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7国際支援課\02奨学チーム\04奨学金関係（海外派遣・学生交流等）\07国内外政府機関・財団等による奨学金（大学推薦）\【S】（公財）住友TOMODACHI\2021→2022\2_学内募集\決裁\"/>
    </mc:Choice>
  </mc:AlternateContent>
  <xr:revisionPtr revIDLastSave="0" documentId="13_ncr:1_{042910F4-DC36-4F1F-8778-11820B4270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/>
  <c r="N16" i="12"/>
  <c r="M16" i="12"/>
  <c r="L16" i="12"/>
  <c r="K16" i="12"/>
  <c r="O16" i="12"/>
  <c r="N15" i="12"/>
  <c r="M15" i="12"/>
  <c r="L15" i="12"/>
  <c r="K15" i="12"/>
  <c r="O15" i="12"/>
  <c r="N14" i="12"/>
  <c r="N19" i="12"/>
  <c r="M23" i="12"/>
  <c r="M14" i="12"/>
  <c r="M19" i="12"/>
  <c r="M22" i="12"/>
  <c r="L14" i="12"/>
  <c r="L19" i="12"/>
  <c r="M21" i="12"/>
  <c r="K14" i="12"/>
  <c r="O14" i="12"/>
  <c r="O19" i="12"/>
  <c r="M24" i="12"/>
  <c r="K17" i="7"/>
  <c r="O17" i="7"/>
  <c r="M17" i="7"/>
  <c r="M16" i="7"/>
  <c r="M15" i="7"/>
  <c r="M14" i="7"/>
  <c r="M19" i="7"/>
  <c r="M22" i="7"/>
  <c r="N14" i="7"/>
  <c r="N15" i="7"/>
  <c r="N19" i="7"/>
  <c r="M23" i="7"/>
  <c r="N16" i="7"/>
  <c r="N17" i="7"/>
  <c r="L15" i="7"/>
  <c r="L16" i="7"/>
  <c r="L17" i="7"/>
  <c r="L14" i="7"/>
  <c r="L19" i="7"/>
  <c r="M21" i="7"/>
  <c r="H19" i="7"/>
  <c r="K15" i="7"/>
  <c r="O15" i="7"/>
  <c r="K16" i="7"/>
  <c r="O16" i="7"/>
  <c r="K14" i="7"/>
  <c r="O14" i="7"/>
  <c r="O19" i="7"/>
  <c r="I19" i="7"/>
  <c r="J19" i="7"/>
  <c r="K19" i="12"/>
  <c r="K19" i="7"/>
  <c r="M24" i="7"/>
</calcChain>
</file>

<file path=xl/sharedStrings.xml><?xml version="1.0" encoding="utf-8"?>
<sst xmlns="http://schemas.openxmlformats.org/spreadsheetml/2006/main" count="153" uniqueCount="67">
  <si>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</si>
  <si>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</si>
  <si>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</si>
  <si>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</si>
  <si>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</si>
  <si>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</si>
  <si>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</si>
  <si>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</si>
  <si>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</si>
  <si>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</si>
  <si>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学部・研究科</t>
    <rPh sb="0" eb="2">
      <t>ガクブ</t>
    </rPh>
    <rPh sb="3" eb="6">
      <t>ケンキュウカ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</si>
  <si>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</si>
  <si>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</si>
  <si>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</si>
  <si>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</si>
  <si>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</si>
  <si>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</si>
  <si>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</si>
  <si>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</si>
  <si>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</si>
  <si>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</si>
  <si>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</si>
  <si>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</si>
  <si>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</si>
  <si>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</si>
  <si>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</si>
  <si>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</si>
  <si>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</si>
  <si>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</si>
  <si>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</si>
  <si>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</si>
  <si>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</si>
  <si>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</si>
  <si>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</si>
  <si>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</si>
  <si>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</si>
  <si>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</si>
  <si>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</si>
  <si>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</si>
  <si>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</si>
  <si>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</si>
  <si>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</si>
  <si>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</si>
  <si>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</si>
  <si>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</si>
  <si>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</si>
  <si>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</si>
  <si>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東大　太郎</t>
    <rPh sb="0" eb="2">
      <t>トウダイ</t>
    </rPh>
    <rPh sb="3" eb="5">
      <t>タロウ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</si>
  <si>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</si>
  <si>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</si>
  <si>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</si>
  <si>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</si>
  <si>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博士1年</t>
    <rPh sb="0" eb="2">
      <t>ハカセ</t>
    </rPh>
    <rPh sb="3" eb="4">
      <t>ネン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</si>
  <si>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</si>
  <si>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</si>
  <si>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</si>
  <si>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</si>
  <si>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</si>
  <si>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</si>
  <si>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</si>
  <si>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</si>
  <si>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</si>
  <si>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</si>
  <si>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</si>
  <si>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</si>
  <si>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</si>
  <si>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【TOMODACHI 住友商事奨学金プログラム2022年度奨学生】 
成績評価係数計算表</t>
    <rPh sb="35" eb="37">
      <t>セイセキ</t>
    </rPh>
    <rPh sb="37" eb="39">
      <t>ヒョウカ</t>
    </rPh>
    <rPh sb="39" eb="41">
      <t>ケイスウ</t>
    </rPh>
    <rPh sb="41" eb="43">
      <t>ケイサン</t>
    </rPh>
    <rPh sb="43" eb="4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</si>
</sst>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 shrinkToFi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" xfId="0" applyFill="1" applyBorder="1" applyProtection="1">
      <alignment vertical="center"/>
    </xf>
    <xf numFmtId="0" fontId="0" fillId="0" borderId="3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4" borderId="1" xfId="0" applyFill="1" applyBorder="1" applyAlignment="1" applyProtection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0" fillId="5" borderId="5" xfId="0" applyFill="1" applyBorder="1" applyAlignment="1" applyProtection="1">
      <alignment horizontal="left" vertical="center"/>
    </xf>
    <xf numFmtId="0" fontId="0" fillId="0" borderId="0" xfId="0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6" borderId="1" xfId="0" applyNumberForma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5" borderId="8" xfId="0" applyNumberFormat="1" applyFill="1" applyBorder="1" applyAlignment="1">
      <alignment vertical="center"/>
    </xf>
    <xf numFmtId="176" fontId="0" fillId="5" borderId="9" xfId="0" applyNumberFormat="1" applyFill="1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176" fontId="0" fillId="0" borderId="1" xfId="0" applyNumberFormat="1" applyFill="1" applyBorder="1" applyAlignment="1" applyProtection="1">
      <alignment vertical="center"/>
    </xf>
    <xf numFmtId="176" fontId="0" fillId="5" borderId="8" xfId="0" applyNumberFormat="1" applyFill="1" applyBorder="1" applyAlignment="1" applyProtection="1">
      <alignment vertical="center"/>
    </xf>
    <xf numFmtId="176" fontId="0" fillId="5" borderId="9" xfId="0" applyNumberForma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0" fillId="3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BB91890-F192-4BD9-8E5D-B555BE39C514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9" customFormat="1" ht="36.75" customHeight="1" x14ac:dyDescent="0.15">
      <c r="B1" s="55" t="s">
        <v>66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6" s="19" customFormat="1" ht="18.75" customHeight="1" x14ac:dyDescent="0.15"/>
    <row r="3" spans="1:16" s="19" customFormat="1" ht="24.75" customHeight="1" x14ac:dyDescent="0.15">
      <c r="B3" s="40" t="s">
        <v>40</v>
      </c>
      <c r="C3" s="41"/>
      <c r="D3" s="42"/>
      <c r="E3" s="46"/>
      <c r="F3" s="47"/>
      <c r="G3" s="47"/>
      <c r="H3" s="47"/>
      <c r="I3" s="47"/>
      <c r="J3" s="48"/>
      <c r="K3" s="43" t="s">
        <v>6</v>
      </c>
      <c r="L3" s="69"/>
      <c r="M3" s="46"/>
      <c r="N3" s="47"/>
      <c r="O3" s="48"/>
    </row>
    <row r="4" spans="1:16" s="19" customFormat="1" ht="24.75" customHeight="1" x14ac:dyDescent="0.15">
      <c r="B4" s="43" t="s">
        <v>0</v>
      </c>
      <c r="C4" s="44"/>
      <c r="D4" s="45"/>
      <c r="E4" s="46"/>
      <c r="F4" s="47"/>
      <c r="G4" s="47"/>
      <c r="H4" s="47"/>
      <c r="I4" s="47"/>
      <c r="J4" s="48"/>
      <c r="K4" s="43" t="s">
        <v>7</v>
      </c>
      <c r="L4" s="69"/>
      <c r="M4" s="46"/>
      <c r="N4" s="47"/>
      <c r="O4" s="48"/>
    </row>
    <row r="5" spans="1:16" s="19" customFormat="1" ht="14.25" customHeight="1" x14ac:dyDescent="0.15"/>
    <row r="6" spans="1:16" s="19" customFormat="1" ht="57.75" customHeight="1" x14ac:dyDescent="0.15">
      <c r="A6" s="24"/>
      <c r="B6" s="57" t="s">
        <v>63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24"/>
    </row>
    <row r="7" spans="1:16" s="19" customFormat="1" ht="20.25" customHeight="1" x14ac:dyDescent="0.15">
      <c r="B7" s="49" t="s">
        <v>41</v>
      </c>
      <c r="C7" s="49"/>
      <c r="D7" s="4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9" customFormat="1" ht="22.5" customHeight="1" x14ac:dyDescent="0.15">
      <c r="B8" s="36" t="s">
        <v>36</v>
      </c>
      <c r="C8" s="36"/>
      <c r="D8" s="36"/>
      <c r="E8" s="50" t="s">
        <v>39</v>
      </c>
      <c r="F8" s="51"/>
      <c r="G8" s="51"/>
      <c r="H8" s="52"/>
      <c r="I8" s="50" t="s">
        <v>36</v>
      </c>
      <c r="J8" s="51"/>
      <c r="K8" s="51"/>
      <c r="L8" s="51"/>
      <c r="M8" s="51"/>
      <c r="N8" s="51"/>
      <c r="O8" s="52"/>
    </row>
    <row r="9" spans="1:16" s="19" customFormat="1" ht="22.5" customHeight="1" x14ac:dyDescent="0.15">
      <c r="B9" s="36" t="s">
        <v>37</v>
      </c>
      <c r="C9" s="36"/>
      <c r="D9" s="36"/>
      <c r="E9" s="50" t="s">
        <v>55</v>
      </c>
      <c r="F9" s="51"/>
      <c r="G9" s="51"/>
      <c r="H9" s="52"/>
      <c r="I9" s="50" t="s">
        <v>40</v>
      </c>
      <c r="J9" s="51"/>
      <c r="K9" s="51"/>
      <c r="L9" s="51"/>
      <c r="M9" s="51"/>
      <c r="N9" s="51"/>
      <c r="O9" s="52"/>
    </row>
    <row r="10" spans="1:16" s="19" customFormat="1" ht="24" customHeight="1" x14ac:dyDescent="0.15">
      <c r="B10" s="36" t="s">
        <v>38</v>
      </c>
      <c r="C10" s="36"/>
      <c r="D10" s="36"/>
      <c r="E10" s="50" t="s">
        <v>55</v>
      </c>
      <c r="F10" s="51"/>
      <c r="G10" s="51"/>
      <c r="H10" s="52"/>
      <c r="I10" s="50" t="s">
        <v>40</v>
      </c>
      <c r="J10" s="51"/>
      <c r="K10" s="51"/>
      <c r="L10" s="51"/>
      <c r="M10" s="51"/>
      <c r="N10" s="51"/>
      <c r="O10" s="52"/>
    </row>
    <row r="11" spans="1:16" s="32" customFormat="1" ht="19.5" customHeight="1" x14ac:dyDescent="0.15">
      <c r="B11" s="33"/>
      <c r="C11" s="33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6" ht="55.5" customHeight="1" x14ac:dyDescent="0.15">
      <c r="B12" s="37" t="s">
        <v>1</v>
      </c>
      <c r="C12" s="37"/>
      <c r="D12" s="37"/>
      <c r="E12" s="37"/>
      <c r="F12" s="37"/>
      <c r="G12" s="38" t="s">
        <v>46</v>
      </c>
      <c r="H12" s="38" t="s">
        <v>62</v>
      </c>
      <c r="I12" s="39"/>
      <c r="J12" s="39"/>
      <c r="K12" s="39"/>
      <c r="L12" s="38" t="s">
        <v>9</v>
      </c>
      <c r="M12" s="39"/>
      <c r="N12" s="39"/>
      <c r="O12" s="39"/>
    </row>
    <row r="13" spans="1:16" s="7" customFormat="1" ht="18" customHeight="1" x14ac:dyDescent="0.15">
      <c r="B13" s="37" t="s">
        <v>28</v>
      </c>
      <c r="C13" s="37"/>
      <c r="D13" s="37" t="s">
        <v>29</v>
      </c>
      <c r="E13" s="37"/>
      <c r="F13" s="15" t="s">
        <v>33</v>
      </c>
      <c r="G13" s="39"/>
      <c r="H13" s="14" t="s">
        <v>36</v>
      </c>
      <c r="I13" s="14" t="s">
        <v>42</v>
      </c>
      <c r="J13" s="14" t="s">
        <v>43</v>
      </c>
      <c r="K13" s="14" t="s">
        <v>5</v>
      </c>
      <c r="L13" s="14" t="s">
        <v>36</v>
      </c>
      <c r="M13" s="14" t="s">
        <v>42</v>
      </c>
      <c r="N13" s="14" t="s">
        <v>43</v>
      </c>
      <c r="O13" s="14" t="s">
        <v>5</v>
      </c>
    </row>
    <row r="14" spans="1:16" ht="18.75" customHeight="1" x14ac:dyDescent="0.15">
      <c r="B14" s="1"/>
      <c r="C14" s="1"/>
      <c r="D14" s="1" t="s">
        <v>16</v>
      </c>
      <c r="E14" s="1" t="s">
        <v>27</v>
      </c>
      <c r="F14" s="1" t="s">
        <v>21</v>
      </c>
      <c r="G14" s="3">
        <v>3</v>
      </c>
      <c r="H14" s="35"/>
      <c r="I14" s="35"/>
      <c r="J14" s="35"/>
      <c r="K14" s="16">
        <f>SUM(H14:J14)</f>
        <v>0</v>
      </c>
      <c r="L14" s="17">
        <f>G14*H14</f>
        <v>0</v>
      </c>
      <c r="M14" s="17">
        <f>G14*I14</f>
        <v>0</v>
      </c>
      <c r="N14" s="17">
        <f>G14*J14</f>
        <v>0</v>
      </c>
      <c r="O14" s="17">
        <f>G14*K14</f>
        <v>0</v>
      </c>
    </row>
    <row r="15" spans="1:16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35"/>
      <c r="I15" s="35"/>
      <c r="J15" s="35"/>
      <c r="K15" s="16">
        <f>SUM(H15:J15)</f>
        <v>0</v>
      </c>
      <c r="L15" s="17">
        <f>G15*H15</f>
        <v>0</v>
      </c>
      <c r="M15" s="17">
        <f>G15*I15</f>
        <v>0</v>
      </c>
      <c r="N15" s="17">
        <f>G15*J15</f>
        <v>0</v>
      </c>
      <c r="O15" s="17">
        <f>G15*K15</f>
        <v>0</v>
      </c>
    </row>
    <row r="16" spans="1:16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35"/>
      <c r="I16" s="35"/>
      <c r="J16" s="35"/>
      <c r="K16" s="16">
        <f>SUM(H16:J16)</f>
        <v>0</v>
      </c>
      <c r="L16" s="17">
        <f>G16*H16</f>
        <v>0</v>
      </c>
      <c r="M16" s="17">
        <f>G16*I16</f>
        <v>0</v>
      </c>
      <c r="N16" s="17">
        <f>G16*J16</f>
        <v>0</v>
      </c>
      <c r="O16" s="17">
        <f>G16*K16</f>
        <v>0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35"/>
      <c r="I17" s="35"/>
      <c r="J17" s="35"/>
      <c r="K17" s="16">
        <f>SUM(H17:J17)</f>
        <v>0</v>
      </c>
      <c r="L17" s="17">
        <f>G17*H17</f>
        <v>0</v>
      </c>
      <c r="M17" s="17">
        <f>G17*I17</f>
        <v>0</v>
      </c>
      <c r="N17" s="17">
        <f>G17*J17</f>
        <v>0</v>
      </c>
      <c r="O17" s="17">
        <f>G17*K17</f>
        <v>0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6" t="s">
        <v>18</v>
      </c>
      <c r="I18" s="16" t="s">
        <v>18</v>
      </c>
      <c r="J18" s="16" t="s">
        <v>18</v>
      </c>
      <c r="K18" s="16" t="s">
        <v>18</v>
      </c>
      <c r="L18" s="60" t="s">
        <v>30</v>
      </c>
      <c r="M18" s="61"/>
      <c r="N18" s="61"/>
      <c r="O18" s="62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6">
        <f t="shared" ref="H19:O19" si="0">SUM(H14:H17)</f>
        <v>0</v>
      </c>
      <c r="I19" s="16">
        <f t="shared" si="0"/>
        <v>0</v>
      </c>
      <c r="J19" s="16">
        <f t="shared" si="0"/>
        <v>0</v>
      </c>
      <c r="K19" s="16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</row>
    <row r="20" spans="2:16" ht="18" customHeight="1" x14ac:dyDescent="0.15">
      <c r="G20" s="2"/>
    </row>
    <row r="21" spans="2:16" ht="18" customHeight="1" x14ac:dyDescent="0.15">
      <c r="G21" s="2"/>
      <c r="H21" s="63" t="s">
        <v>64</v>
      </c>
      <c r="I21" s="64"/>
      <c r="J21" s="64"/>
      <c r="K21" s="64"/>
      <c r="L21" s="11" t="s">
        <v>36</v>
      </c>
      <c r="M21" s="66" t="e">
        <f>L19/H19</f>
        <v>#DIV/0!</v>
      </c>
      <c r="N21" s="66"/>
      <c r="O21" s="66"/>
    </row>
    <row r="22" spans="2:16" ht="18" customHeight="1" x14ac:dyDescent="0.15">
      <c r="G22" s="2"/>
      <c r="H22" s="64"/>
      <c r="I22" s="64"/>
      <c r="J22" s="64"/>
      <c r="K22" s="64"/>
      <c r="L22" s="11" t="s">
        <v>42</v>
      </c>
      <c r="M22" s="66" t="e">
        <f>M19/I19</f>
        <v>#DIV/0!</v>
      </c>
      <c r="N22" s="66"/>
      <c r="O22" s="66"/>
    </row>
    <row r="23" spans="2:16" ht="18" customHeight="1" thickBot="1" x14ac:dyDescent="0.2">
      <c r="G23" s="2"/>
      <c r="H23" s="64"/>
      <c r="I23" s="64"/>
      <c r="J23" s="64"/>
      <c r="K23" s="64"/>
      <c r="L23" s="12" t="s">
        <v>43</v>
      </c>
      <c r="M23" s="66" t="e">
        <f>N19/J19</f>
        <v>#DIV/0!</v>
      </c>
      <c r="N23" s="66"/>
      <c r="O23" s="66"/>
    </row>
    <row r="24" spans="2:16" ht="18.75" customHeight="1" thickBot="1" x14ac:dyDescent="0.2">
      <c r="G24" s="7"/>
      <c r="H24" s="64"/>
      <c r="I24" s="64"/>
      <c r="J24" s="64"/>
      <c r="K24" s="65"/>
      <c r="L24" s="30" t="s">
        <v>44</v>
      </c>
      <c r="M24" s="67" t="e">
        <f>O19/K19</f>
        <v>#DIV/0!</v>
      </c>
      <c r="N24" s="67"/>
      <c r="O24" s="68"/>
      <c r="P24" s="13"/>
    </row>
    <row r="25" spans="2:16" ht="29.25" customHeight="1" x14ac:dyDescent="0.15">
      <c r="I25" s="5"/>
      <c r="J25" s="5"/>
      <c r="K25" s="5"/>
      <c r="L25" s="5" t="s">
        <v>65</v>
      </c>
      <c r="M25" s="5"/>
      <c r="N25" s="5"/>
      <c r="O25" s="5"/>
    </row>
    <row r="26" spans="2:16" ht="17.25" customHeight="1" x14ac:dyDescent="0.15">
      <c r="B26" s="59" t="s">
        <v>8</v>
      </c>
      <c r="C26" s="59"/>
      <c r="D26" s="59"/>
      <c r="E26" s="59"/>
      <c r="F26" s="59"/>
      <c r="G26" s="59"/>
    </row>
    <row r="27" spans="2:16" ht="18" customHeight="1" x14ac:dyDescent="0.15">
      <c r="B27" s="56" t="s">
        <v>57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60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61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12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15">
      <c r="B33" s="58" t="s">
        <v>59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2:15" ht="12.75" customHeight="1" x14ac:dyDescent="0.15"/>
    <row r="35" spans="2:15" ht="68.25" customHeight="1" x14ac:dyDescent="0.15">
      <c r="B35" s="53" t="s">
        <v>58</v>
      </c>
      <c r="C35" s="53"/>
      <c r="D35" s="53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</sheetData>
  <sheetProtection password="CA62" sheet="1" formatCells="0" insertRows="0"/>
  <mergeCells count="36">
    <mergeCell ref="E8:H8"/>
    <mergeCell ref="E9:H9"/>
    <mergeCell ref="I8:O8"/>
    <mergeCell ref="I9:O9"/>
    <mergeCell ref="B35:O35"/>
    <mergeCell ref="B1:O1"/>
    <mergeCell ref="B27:O27"/>
    <mergeCell ref="B6:O6"/>
    <mergeCell ref="B33:O33"/>
    <mergeCell ref="B26:G26"/>
    <mergeCell ref="B13:C13"/>
    <mergeCell ref="H12:K12"/>
    <mergeCell ref="L12:O12"/>
    <mergeCell ref="L18:O18"/>
    <mergeCell ref="H21:K24"/>
    <mergeCell ref="M21:O21"/>
    <mergeCell ref="M22:O22"/>
    <mergeCell ref="M23:O23"/>
    <mergeCell ref="M24:O24"/>
    <mergeCell ref="K3:L3"/>
    <mergeCell ref="B8:D8"/>
    <mergeCell ref="D13:E13"/>
    <mergeCell ref="B12:F12"/>
    <mergeCell ref="G12:G13"/>
    <mergeCell ref="B3:D3"/>
    <mergeCell ref="B4:D4"/>
    <mergeCell ref="B9:D9"/>
    <mergeCell ref="B10:D10"/>
    <mergeCell ref="E3:J3"/>
    <mergeCell ref="E4:J4"/>
    <mergeCell ref="B7:D7"/>
    <mergeCell ref="E10:H10"/>
    <mergeCell ref="I10:O10"/>
    <mergeCell ref="K4:L4"/>
    <mergeCell ref="M3:O3"/>
    <mergeCell ref="M4:O4"/>
  </mergeCells>
  <phoneticPr fontId="2"/>
  <dataValidations count="1">
    <dataValidation imeMode="halfAlpha" allowBlank="1" showInputMessage="1" showErrorMessage="1" sqref="M19:O19 M14:O17 H14:L19" xr:uid="{00000000-0002-0000-0000-000000000000}"/>
  </dataValidations>
  <printOptions horizontalCentered="1"/>
  <pageMargins left="0.67" right="0.5" top="0.87" bottom="0.35433070866141736" header="0.23622047244094491" footer="0.31496062992125984"/>
  <pageSetup paperSize="9" scale="87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5" ht="38.25" customHeight="1" x14ac:dyDescent="0.15">
      <c r="B1" s="55" t="s">
        <v>66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2:15" ht="18.75" customHeight="1" x14ac:dyDescent="0.15"/>
    <row r="3" spans="2:15" ht="24.75" customHeight="1" x14ac:dyDescent="0.15">
      <c r="B3" s="84" t="s">
        <v>10</v>
      </c>
      <c r="C3" s="85"/>
      <c r="D3" s="86"/>
      <c r="E3" s="87" t="s">
        <v>49</v>
      </c>
      <c r="F3" s="88"/>
      <c r="G3" s="88"/>
      <c r="H3" s="88"/>
      <c r="I3" s="88"/>
      <c r="J3" s="89"/>
      <c r="K3" s="90" t="s">
        <v>6</v>
      </c>
      <c r="L3" s="91"/>
      <c r="M3" s="87" t="s">
        <v>52</v>
      </c>
      <c r="N3" s="88"/>
      <c r="O3" s="89"/>
    </row>
    <row r="4" spans="2:15" ht="24.75" customHeight="1" x14ac:dyDescent="0.15">
      <c r="B4" s="92" t="s">
        <v>0</v>
      </c>
      <c r="C4" s="93"/>
      <c r="D4" s="94"/>
      <c r="E4" s="87" t="s">
        <v>47</v>
      </c>
      <c r="F4" s="88"/>
      <c r="G4" s="88"/>
      <c r="H4" s="88"/>
      <c r="I4" s="88"/>
      <c r="J4" s="89"/>
      <c r="K4" s="90" t="s">
        <v>7</v>
      </c>
      <c r="L4" s="91"/>
      <c r="M4" s="87" t="s">
        <v>48</v>
      </c>
      <c r="N4" s="88"/>
      <c r="O4" s="89"/>
    </row>
    <row r="5" spans="2:15" ht="14.25" customHeight="1" x14ac:dyDescent="0.15"/>
    <row r="6" spans="2:15" ht="57.75" customHeight="1" x14ac:dyDescent="0.15">
      <c r="B6" s="57" t="s">
        <v>63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2:15" ht="20.25" customHeight="1" x14ac:dyDescent="0.15">
      <c r="B7" s="83" t="s">
        <v>41</v>
      </c>
      <c r="C7" s="83"/>
      <c r="D7" s="83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 x14ac:dyDescent="0.15">
      <c r="B8" s="76" t="s">
        <v>36</v>
      </c>
      <c r="C8" s="76"/>
      <c r="D8" s="76"/>
      <c r="E8" s="77" t="s">
        <v>51</v>
      </c>
      <c r="F8" s="78"/>
      <c r="G8" s="78"/>
      <c r="H8" s="79"/>
      <c r="I8" s="77" t="s">
        <v>50</v>
      </c>
      <c r="J8" s="78"/>
      <c r="K8" s="78"/>
      <c r="L8" s="78"/>
      <c r="M8" s="78"/>
      <c r="N8" s="78"/>
      <c r="O8" s="79"/>
    </row>
    <row r="9" spans="2:15" ht="22.5" customHeight="1" x14ac:dyDescent="0.15">
      <c r="B9" s="76" t="s">
        <v>37</v>
      </c>
      <c r="C9" s="76"/>
      <c r="D9" s="76"/>
      <c r="E9" s="77" t="s">
        <v>54</v>
      </c>
      <c r="F9" s="78"/>
      <c r="G9" s="78"/>
      <c r="H9" s="79"/>
      <c r="I9" s="77" t="s">
        <v>49</v>
      </c>
      <c r="J9" s="78"/>
      <c r="K9" s="78"/>
      <c r="L9" s="78"/>
      <c r="M9" s="78"/>
      <c r="N9" s="78"/>
      <c r="O9" s="79"/>
    </row>
    <row r="10" spans="2:15" ht="24" customHeight="1" x14ac:dyDescent="0.15">
      <c r="B10" s="76" t="s">
        <v>38</v>
      </c>
      <c r="C10" s="76"/>
      <c r="D10" s="76"/>
      <c r="E10" s="77" t="s">
        <v>53</v>
      </c>
      <c r="F10" s="78"/>
      <c r="G10" s="78"/>
      <c r="H10" s="79"/>
      <c r="I10" s="77" t="s">
        <v>49</v>
      </c>
      <c r="J10" s="78"/>
      <c r="K10" s="78"/>
      <c r="L10" s="78"/>
      <c r="M10" s="78"/>
      <c r="N10" s="78"/>
      <c r="O10" s="79"/>
    </row>
    <row r="11" spans="2:15" s="10" customFormat="1" ht="19.5" customHeight="1" x14ac:dyDescent="0.15"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2:15" ht="55.5" customHeight="1" x14ac:dyDescent="0.15">
      <c r="B12" s="80" t="s">
        <v>1</v>
      </c>
      <c r="C12" s="80"/>
      <c r="D12" s="80"/>
      <c r="E12" s="80"/>
      <c r="F12" s="80"/>
      <c r="G12" s="81" t="s">
        <v>46</v>
      </c>
      <c r="H12" s="38" t="s">
        <v>62</v>
      </c>
      <c r="I12" s="39"/>
      <c r="J12" s="39"/>
      <c r="K12" s="39"/>
      <c r="L12" s="81" t="s">
        <v>9</v>
      </c>
      <c r="M12" s="82"/>
      <c r="N12" s="82"/>
      <c r="O12" s="82"/>
    </row>
    <row r="13" spans="2:15" s="7" customFormat="1" ht="18" customHeight="1" x14ac:dyDescent="0.15">
      <c r="B13" s="80" t="s">
        <v>28</v>
      </c>
      <c r="C13" s="80"/>
      <c r="D13" s="80" t="s">
        <v>29</v>
      </c>
      <c r="E13" s="80"/>
      <c r="F13" s="21" t="s">
        <v>33</v>
      </c>
      <c r="G13" s="82"/>
      <c r="H13" s="22" t="s">
        <v>36</v>
      </c>
      <c r="I13" s="22" t="s">
        <v>42</v>
      </c>
      <c r="J13" s="22" t="s">
        <v>43</v>
      </c>
      <c r="K13" s="22" t="s">
        <v>5</v>
      </c>
      <c r="L13" s="22" t="s">
        <v>36</v>
      </c>
      <c r="M13" s="22" t="s">
        <v>42</v>
      </c>
      <c r="N13" s="22" t="s">
        <v>43</v>
      </c>
      <c r="O13" s="22" t="s">
        <v>5</v>
      </c>
    </row>
    <row r="14" spans="2:15" ht="18.75" customHeight="1" x14ac:dyDescent="0.15">
      <c r="B14" s="16"/>
      <c r="C14" s="16"/>
      <c r="D14" s="16" t="s">
        <v>16</v>
      </c>
      <c r="E14" s="16" t="s">
        <v>27</v>
      </c>
      <c r="F14" s="16" t="s">
        <v>56</v>
      </c>
      <c r="G14" s="18">
        <v>3</v>
      </c>
      <c r="H14" s="29"/>
      <c r="I14" s="29"/>
      <c r="J14" s="29"/>
      <c r="K14" s="16">
        <f>SUM(H14:J14)</f>
        <v>0</v>
      </c>
      <c r="L14" s="17">
        <f>G14*H14</f>
        <v>0</v>
      </c>
      <c r="M14" s="17">
        <f>G14*I14</f>
        <v>0</v>
      </c>
      <c r="N14" s="17">
        <f>G14*J14</f>
        <v>0</v>
      </c>
      <c r="O14" s="17">
        <f>G14*K14</f>
        <v>0</v>
      </c>
    </row>
    <row r="15" spans="2:15" ht="18.75" customHeight="1" x14ac:dyDescent="0.15">
      <c r="B15" s="16" t="s">
        <v>2</v>
      </c>
      <c r="C15" s="16" t="s">
        <v>16</v>
      </c>
      <c r="D15" s="16" t="s">
        <v>14</v>
      </c>
      <c r="E15" s="16" t="s">
        <v>16</v>
      </c>
      <c r="F15" s="16" t="s">
        <v>22</v>
      </c>
      <c r="G15" s="18">
        <v>3</v>
      </c>
      <c r="H15" s="29">
        <v>50</v>
      </c>
      <c r="I15" s="29">
        <v>30</v>
      </c>
      <c r="J15" s="29">
        <v>10</v>
      </c>
      <c r="K15" s="16">
        <f>SUM(H15:J15)</f>
        <v>90</v>
      </c>
      <c r="L15" s="17">
        <f>G15*H15</f>
        <v>150</v>
      </c>
      <c r="M15" s="17">
        <f>G15*I15</f>
        <v>90</v>
      </c>
      <c r="N15" s="17">
        <f>G15*J15</f>
        <v>30</v>
      </c>
      <c r="O15" s="17">
        <f>G15*K15</f>
        <v>270</v>
      </c>
    </row>
    <row r="16" spans="2:15" ht="18.75" customHeight="1" x14ac:dyDescent="0.15">
      <c r="B16" s="16" t="s">
        <v>3</v>
      </c>
      <c r="C16" s="16" t="s">
        <v>14</v>
      </c>
      <c r="D16" s="16" t="s">
        <v>15</v>
      </c>
      <c r="E16" s="16" t="s">
        <v>14</v>
      </c>
      <c r="F16" s="16" t="s">
        <v>23</v>
      </c>
      <c r="G16" s="18">
        <v>2</v>
      </c>
      <c r="H16" s="29">
        <v>90</v>
      </c>
      <c r="I16" s="29">
        <v>2</v>
      </c>
      <c r="J16" s="29">
        <v>2</v>
      </c>
      <c r="K16" s="16">
        <f>SUM(H16:J16)</f>
        <v>94</v>
      </c>
      <c r="L16" s="17">
        <f>G16*H16</f>
        <v>180</v>
      </c>
      <c r="M16" s="17">
        <f>G16*I16</f>
        <v>4</v>
      </c>
      <c r="N16" s="17">
        <f>G16*J16</f>
        <v>4</v>
      </c>
      <c r="O16" s="17">
        <f>G16*K16</f>
        <v>188</v>
      </c>
    </row>
    <row r="17" spans="2:16" ht="18.75" customHeight="1" x14ac:dyDescent="0.15">
      <c r="B17" s="16" t="s">
        <v>4</v>
      </c>
      <c r="C17" s="16" t="s">
        <v>15</v>
      </c>
      <c r="D17" s="16" t="s">
        <v>20</v>
      </c>
      <c r="E17" s="16" t="s">
        <v>15</v>
      </c>
      <c r="F17" s="16" t="s">
        <v>24</v>
      </c>
      <c r="G17" s="18">
        <v>1</v>
      </c>
      <c r="H17" s="29">
        <v>10</v>
      </c>
      <c r="I17" s="29">
        <v>2</v>
      </c>
      <c r="J17" s="29">
        <v>0</v>
      </c>
      <c r="K17" s="16">
        <f>SUM(H17:J17)</f>
        <v>12</v>
      </c>
      <c r="L17" s="17">
        <f>G17*H17</f>
        <v>10</v>
      </c>
      <c r="M17" s="17">
        <f>G17*I17</f>
        <v>2</v>
      </c>
      <c r="N17" s="17">
        <f>G17*J17</f>
        <v>0</v>
      </c>
      <c r="O17" s="17">
        <f>G17*K17</f>
        <v>12</v>
      </c>
    </row>
    <row r="18" spans="2:16" ht="18.75" customHeight="1" x14ac:dyDescent="0.15">
      <c r="B18" s="16" t="s">
        <v>19</v>
      </c>
      <c r="C18" s="16" t="s">
        <v>26</v>
      </c>
      <c r="D18" s="16" t="s">
        <v>26</v>
      </c>
      <c r="E18" s="16" t="s">
        <v>26</v>
      </c>
      <c r="F18" s="16" t="s">
        <v>25</v>
      </c>
      <c r="G18" s="18">
        <v>0</v>
      </c>
      <c r="H18" s="16" t="s">
        <v>18</v>
      </c>
      <c r="I18" s="16" t="s">
        <v>18</v>
      </c>
      <c r="J18" s="16" t="s">
        <v>18</v>
      </c>
      <c r="K18" s="16" t="s">
        <v>18</v>
      </c>
      <c r="L18" s="60" t="s">
        <v>30</v>
      </c>
      <c r="M18" s="61"/>
      <c r="N18" s="61"/>
      <c r="O18" s="62"/>
    </row>
    <row r="19" spans="2:16" ht="18.75" customHeight="1" x14ac:dyDescent="0.15">
      <c r="B19" s="23"/>
      <c r="C19" s="23"/>
      <c r="D19" s="23"/>
      <c r="E19" s="23"/>
      <c r="F19" s="23"/>
      <c r="G19" s="18" t="s">
        <v>5</v>
      </c>
      <c r="H19" s="16">
        <f t="shared" ref="H19:O19" si="0">SUM(H14:H17)</f>
        <v>150</v>
      </c>
      <c r="I19" s="16">
        <f t="shared" si="0"/>
        <v>34</v>
      </c>
      <c r="J19" s="16">
        <f t="shared" si="0"/>
        <v>12</v>
      </c>
      <c r="K19" s="16">
        <f t="shared" si="0"/>
        <v>196</v>
      </c>
      <c r="L19" s="16">
        <f t="shared" si="0"/>
        <v>340</v>
      </c>
      <c r="M19" s="16">
        <f t="shared" si="0"/>
        <v>96</v>
      </c>
      <c r="N19" s="16">
        <f t="shared" si="0"/>
        <v>34</v>
      </c>
      <c r="O19" s="16">
        <f t="shared" si="0"/>
        <v>470</v>
      </c>
    </row>
    <row r="20" spans="2:16" ht="18" customHeight="1" x14ac:dyDescent="0.15">
      <c r="B20" s="24"/>
      <c r="C20" s="24"/>
      <c r="D20" s="24"/>
      <c r="E20" s="24"/>
      <c r="F20" s="24"/>
      <c r="G20" s="25"/>
      <c r="H20" s="24"/>
      <c r="I20" s="24"/>
      <c r="J20" s="24"/>
      <c r="K20" s="24"/>
      <c r="L20" s="24"/>
      <c r="M20" s="24"/>
      <c r="N20" s="24"/>
      <c r="O20" s="24"/>
    </row>
    <row r="21" spans="2:16" ht="18" customHeight="1" x14ac:dyDescent="0.15">
      <c r="B21" s="24"/>
      <c r="C21" s="24"/>
      <c r="D21" s="24"/>
      <c r="E21" s="24"/>
      <c r="F21" s="24"/>
      <c r="G21" s="25"/>
      <c r="H21" s="70" t="s">
        <v>45</v>
      </c>
      <c r="I21" s="71"/>
      <c r="J21" s="71"/>
      <c r="K21" s="71"/>
      <c r="L21" s="26" t="s">
        <v>36</v>
      </c>
      <c r="M21" s="73">
        <f>L19/H19</f>
        <v>2.2666666666666666</v>
      </c>
      <c r="N21" s="73"/>
      <c r="O21" s="73"/>
    </row>
    <row r="22" spans="2:16" ht="18" customHeight="1" x14ac:dyDescent="0.15">
      <c r="B22" s="24"/>
      <c r="C22" s="24"/>
      <c r="D22" s="24"/>
      <c r="E22" s="24"/>
      <c r="F22" s="24"/>
      <c r="G22" s="25"/>
      <c r="H22" s="71"/>
      <c r="I22" s="71"/>
      <c r="J22" s="71"/>
      <c r="K22" s="71"/>
      <c r="L22" s="26" t="s">
        <v>42</v>
      </c>
      <c r="M22" s="73">
        <f>M19/I19</f>
        <v>2.8235294117647061</v>
      </c>
      <c r="N22" s="73"/>
      <c r="O22" s="73"/>
    </row>
    <row r="23" spans="2:16" ht="18" customHeight="1" thickBot="1" x14ac:dyDescent="0.2">
      <c r="B23" s="24"/>
      <c r="C23" s="24"/>
      <c r="D23" s="24"/>
      <c r="E23" s="24"/>
      <c r="F23" s="24"/>
      <c r="G23" s="25"/>
      <c r="H23" s="71"/>
      <c r="I23" s="71"/>
      <c r="J23" s="71"/>
      <c r="K23" s="71"/>
      <c r="L23" s="27" t="s">
        <v>43</v>
      </c>
      <c r="M23" s="73">
        <f>N19/J19</f>
        <v>2.8333333333333335</v>
      </c>
      <c r="N23" s="73"/>
      <c r="O23" s="73"/>
    </row>
    <row r="24" spans="2:16" ht="18.75" customHeight="1" thickBot="1" x14ac:dyDescent="0.2">
      <c r="B24" s="24"/>
      <c r="C24" s="24"/>
      <c r="D24" s="24"/>
      <c r="E24" s="24"/>
      <c r="F24" s="24"/>
      <c r="G24" s="28"/>
      <c r="H24" s="71"/>
      <c r="I24" s="71"/>
      <c r="J24" s="71"/>
      <c r="K24" s="72"/>
      <c r="L24" s="31" t="s">
        <v>44</v>
      </c>
      <c r="M24" s="74">
        <f>O19/K19</f>
        <v>2.3979591836734695</v>
      </c>
      <c r="N24" s="74"/>
      <c r="O24" s="75"/>
      <c r="P24" s="13"/>
    </row>
    <row r="25" spans="2:16" ht="29.25" customHeight="1" x14ac:dyDescent="0.15">
      <c r="I25" s="5"/>
      <c r="J25" s="5"/>
      <c r="K25" s="5"/>
      <c r="L25" s="5" t="s">
        <v>11</v>
      </c>
      <c r="M25" s="5"/>
      <c r="N25" s="5"/>
      <c r="O25" s="5"/>
    </row>
    <row r="26" spans="2:16" ht="17.25" customHeight="1" x14ac:dyDescent="0.15">
      <c r="B26" s="59" t="s">
        <v>8</v>
      </c>
      <c r="C26" s="59"/>
      <c r="D26" s="59"/>
      <c r="E26" s="59"/>
      <c r="F26" s="59"/>
      <c r="G26" s="59"/>
    </row>
    <row r="27" spans="2:16" ht="18" customHeight="1" x14ac:dyDescent="0.15">
      <c r="B27" s="56" t="s">
        <v>13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 x14ac:dyDescent="0.15">
      <c r="B32" s="58" t="s">
        <v>17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2:15" ht="12.75" customHeight="1" x14ac:dyDescent="0.15"/>
    <row r="34" spans="2:15" ht="68.25" customHeight="1" x14ac:dyDescent="0.15">
      <c r="B34" s="53" t="s">
        <v>35</v>
      </c>
      <c r="C34" s="53"/>
      <c r="D34" s="53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</sheetData>
  <sheetProtection formatCells="0"/>
  <mergeCells count="36">
    <mergeCell ref="B9:D9"/>
    <mergeCell ref="E9:H9"/>
    <mergeCell ref="I9:O9"/>
    <mergeCell ref="B1:O1"/>
    <mergeCell ref="B3:D3"/>
    <mergeCell ref="E3:J3"/>
    <mergeCell ref="K3:L3"/>
    <mergeCell ref="M3:O3"/>
    <mergeCell ref="B4:D4"/>
    <mergeCell ref="E4:J4"/>
    <mergeCell ref="K4:L4"/>
    <mergeCell ref="M4:O4"/>
    <mergeCell ref="B6:O6"/>
    <mergeCell ref="B7:D7"/>
    <mergeCell ref="B8:D8"/>
    <mergeCell ref="E8:H8"/>
    <mergeCell ref="I8:O8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B26:G26"/>
    <mergeCell ref="B27:O27"/>
    <mergeCell ref="B32:O32"/>
    <mergeCell ref="B34:O34"/>
    <mergeCell ref="L18:O18"/>
    <mergeCell ref="H21:K24"/>
    <mergeCell ref="M21:O21"/>
    <mergeCell ref="M22:O22"/>
    <mergeCell ref="M23:O23"/>
    <mergeCell ref="M24:O24"/>
  </mergeCells>
  <phoneticPr fontId="2"/>
  <dataValidations count="1">
    <dataValidation imeMode="halfAlpha" allowBlank="1" showInputMessage="1" showErrorMessage="1" sqref="M19:O19 M14:O17 H14:L19" xr:uid="{00000000-0002-0000-0100-000000000000}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Company>国際学生交流課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0112224b</dc:creator>
  <cp:lastModifiedBy>村田　保子</cp:lastModifiedBy>
  <cp:lastPrinted>2021-11-30T04:38:13Z</cp:lastPrinted>
  <dcterms:created xsi:type="dcterms:W3CDTF">2009-07-29T00:30:03Z</dcterms:created>
  <dcterms:modified xsi:type="dcterms:W3CDTF">2021-11-30T04:38:15Z</dcterms:modified>
</cp:coreProperties>
</file>