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07国内外政府機関・財団等による奨学金（大学推薦）\【S】（公財）佐藤陽国際奨学財団\2023→2024\2_学内募集\"/>
    </mc:Choice>
  </mc:AlternateContent>
  <xr:revisionPtr revIDLastSave="0" documentId="13_ncr:1_{1DD6F37D-B764-48EF-917D-768A2ABE40B0}" xr6:coauthVersionLast="47" xr6:coauthVersionMax="47" xr10:uidLastSave="{00000000-0000-0000-0000-000000000000}"/>
  <bookViews>
    <workbookView xWindow="-120" yWindow="-120" windowWidth="29040" windowHeight="15840" xr2:uid="{7B082138-E97C-417E-B70A-B26D1DAA27CC}"/>
  </bookViews>
  <sheets>
    <sheet name="提出用" sheetId="13" r:id="rId1"/>
    <sheet name="記入例" sheetId="12" r:id="rId2"/>
  </sheets>
  <definedNames>
    <definedName name="_xlnm.Print_Area" localSheetId="1">記入例!$A$1:$P$34</definedName>
    <definedName name="_xlnm.Print_Area" localSheetId="0">提出用!$A$1:$P$34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3" l="1"/>
  <c r="I19" i="13"/>
  <c r="H19" i="13"/>
  <c r="N17" i="13"/>
  <c r="M17" i="13"/>
  <c r="L17" i="13"/>
  <c r="K17" i="13"/>
  <c r="O17" i="13" s="1"/>
  <c r="N16" i="13"/>
  <c r="M16" i="13"/>
  <c r="L16" i="13"/>
  <c r="K16" i="13"/>
  <c r="O16" i="13" s="1"/>
  <c r="N15" i="13"/>
  <c r="M15" i="13"/>
  <c r="L15" i="13"/>
  <c r="K15" i="13"/>
  <c r="O15" i="13" s="1"/>
  <c r="N14" i="13"/>
  <c r="N19" i="13" s="1"/>
  <c r="M23" i="13" s="1"/>
  <c r="M14" i="13"/>
  <c r="M19" i="13" s="1"/>
  <c r="M22" i="13" s="1"/>
  <c r="L14" i="13"/>
  <c r="L19" i="13" s="1"/>
  <c r="M21" i="13" s="1"/>
  <c r="K14" i="13"/>
  <c r="J19" i="12"/>
  <c r="I19" i="12"/>
  <c r="H19" i="12"/>
  <c r="N17" i="12"/>
  <c r="M17" i="12"/>
  <c r="L17" i="12"/>
  <c r="K17" i="12"/>
  <c r="O17" i="12"/>
  <c r="N16" i="12"/>
  <c r="M16" i="12"/>
  <c r="L16" i="12"/>
  <c r="K16" i="12"/>
  <c r="O16" i="12"/>
  <c r="N15" i="12"/>
  <c r="M15" i="12"/>
  <c r="L15" i="12"/>
  <c r="K15" i="12"/>
  <c r="O15" i="12"/>
  <c r="N14" i="12"/>
  <c r="N19" i="12"/>
  <c r="M23" i="12"/>
  <c r="M14" i="12"/>
  <c r="M19" i="12"/>
  <c r="M22" i="12"/>
  <c r="L14" i="12"/>
  <c r="K14" i="12"/>
  <c r="O14" i="12"/>
  <c r="O19" i="12"/>
  <c r="L19" i="12"/>
  <c r="M21" i="12"/>
  <c r="K19" i="12"/>
  <c r="M24" i="12" s="1"/>
  <c r="K19" i="13" l="1"/>
  <c r="O14" i="13"/>
  <c r="O19" i="13" s="1"/>
  <c r="M24" i="13" s="1"/>
</calcChain>
</file>

<file path=xl/sharedStrings.xml><?xml version="1.0" encoding="utf-8"?>
<sst xmlns="http://schemas.openxmlformats.org/spreadsheetml/2006/main" count="158" uniqueCount="63">
  <si>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</si>
  <si>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</si>
  <si>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</si>
  <si>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</si>
  <si>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</si>
  <si>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</si>
  <si>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</si>
  <si>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</si>
  <si>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</si>
  <si>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</si>
  <si>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</si>
  <si>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</si>
  <si>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</si>
  <si>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</si>
  <si>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</si>
  <si>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</si>
  <si>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</si>
  <si>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</si>
  <si>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</si>
  <si>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</si>
  <si>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</si>
  <si>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</si>
  <si>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</si>
  <si>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</si>
  <si>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</si>
  <si>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F</t>
    <phoneticPr fontId="2"/>
  </si>
  <si>
    <t>S</t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</si>
  <si>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</si>
  <si>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</si>
  <si>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</si>
  <si>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</si>
  <si>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</si>
  <si>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</si>
  <si>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</si>
  <si>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</si>
  <si>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</si>
  <si>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</si>
  <si>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</si>
  <si>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</si>
  <si>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</si>
  <si>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</si>
  <si>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</si>
  <si>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</si>
  <si>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</si>
  <si>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</si>
  <si>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</si>
  <si>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</si>
  <si>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</si>
  <si>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</si>
  <si>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</si>
  <si>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</si>
  <si>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</si>
  <si>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100-90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</si>
  <si>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</si>
  <si>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</si>
  <si>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 xml:space="preserve"> </t>
    <phoneticPr fontId="2"/>
  </si>
  <si>
    <t>　大学</t>
    <rPh sb="1" eb="3">
      <t>ダイガク</t>
    </rPh>
    <phoneticPr fontId="2"/>
  </si>
  <si>
    <t>大学院</t>
    <rPh sb="0" eb="1">
      <t>トウダイ</t>
    </rPh>
    <rPh sb="1" eb="2">
      <t>トウダイ</t>
    </rPh>
    <phoneticPr fontId="2"/>
  </si>
  <si>
    <t>大学院</t>
    <rPh sb="0" eb="3">
      <t>ダイガクイントウダイ</t>
    </rPh>
    <phoneticPr fontId="2"/>
  </si>
  <si>
    <t>A+</t>
    <phoneticPr fontId="2"/>
  </si>
  <si>
    <t>優上</t>
    <rPh sb="0" eb="1">
      <t>ユウ</t>
    </rPh>
    <rPh sb="1" eb="2">
      <t>ウエ</t>
    </rPh>
    <phoneticPr fontId="2"/>
  </si>
  <si>
    <t>【佐藤陽国際奨学財団 2024年度派遣留学奨学生】 
成績評価係数計算表</t>
    <rPh sb="1" eb="3">
      <t>サトウ</t>
    </rPh>
    <rPh sb="3" eb="4">
      <t>ヨウ</t>
    </rPh>
    <rPh sb="4" eb="6">
      <t>コクサイ</t>
    </rPh>
    <rPh sb="6" eb="8">
      <t>ショウガク</t>
    </rPh>
    <rPh sb="8" eb="10">
      <t>ザイダン</t>
    </rPh>
    <rPh sb="17" eb="19">
      <t>ハケン</t>
    </rPh>
    <rPh sb="19" eb="21">
      <t>リュウガク</t>
    </rPh>
    <rPh sb="27" eb="29">
      <t>セイセキ</t>
    </rPh>
    <rPh sb="29" eb="31">
      <t>ヒョウカ</t>
    </rPh>
    <rPh sb="31" eb="33">
      <t>ケイスウ</t>
    </rPh>
    <rPh sb="33" eb="35">
      <t>ケイサン</t>
    </rPh>
    <rPh sb="35" eb="36">
      <t>ヒョウ</t>
    </rPh>
    <phoneticPr fontId="2"/>
  </si>
  <si>
    <t>～59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</si>
</sst>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5" borderId="7" xfId="0" applyNumberFormat="1" applyFill="1" applyBorder="1">
      <alignment vertical="center"/>
    </xf>
    <xf numFmtId="176" fontId="0" fillId="5" borderId="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128E020-79E8-4159-82D6-191D1AD8939A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F9665-A856-4E84-A0B6-2E1BB69B0BF0}">
  <dimension ref="B1:P34"/>
  <sheetViews>
    <sheetView tabSelected="1" workbookViewId="0"/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38.25" customHeight="1" x14ac:dyDescent="0.15">
      <c r="B1" s="20" t="s">
        <v>61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18.75" customHeight="1" x14ac:dyDescent="0.15"/>
    <row r="3" spans="2:15" ht="24.75" customHeight="1" x14ac:dyDescent="0.15">
      <c r="B3" s="21" t="s">
        <v>10</v>
      </c>
      <c r="C3" s="22"/>
      <c r="D3" s="23"/>
      <c r="E3" s="24" t="s">
        <v>55</v>
      </c>
      <c r="F3" s="25"/>
      <c r="G3" s="25"/>
      <c r="H3" s="25"/>
      <c r="I3" s="25"/>
      <c r="J3" s="26"/>
      <c r="K3" s="27" t="s">
        <v>6</v>
      </c>
      <c r="L3" s="28"/>
      <c r="M3" s="24" t="s">
        <v>55</v>
      </c>
      <c r="N3" s="25"/>
      <c r="O3" s="26"/>
    </row>
    <row r="4" spans="2:15" ht="24.75" customHeight="1" x14ac:dyDescent="0.15">
      <c r="B4" s="29" t="s">
        <v>0</v>
      </c>
      <c r="C4" s="30"/>
      <c r="D4" s="31"/>
      <c r="E4" s="24" t="s">
        <v>55</v>
      </c>
      <c r="F4" s="25"/>
      <c r="G4" s="25"/>
      <c r="H4" s="25"/>
      <c r="I4" s="25"/>
      <c r="J4" s="26"/>
      <c r="K4" s="27" t="s">
        <v>7</v>
      </c>
      <c r="L4" s="28"/>
      <c r="M4" s="24" t="s">
        <v>55</v>
      </c>
      <c r="N4" s="25"/>
      <c r="O4" s="26"/>
    </row>
    <row r="5" spans="2:15" ht="14.25" customHeight="1" x14ac:dyDescent="0.15"/>
    <row r="6" spans="2:15" ht="57.75" customHeight="1" x14ac:dyDescent="0.15">
      <c r="B6" s="32" t="s">
        <v>54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20.25" customHeight="1" x14ac:dyDescent="0.15">
      <c r="B7" s="33" t="s">
        <v>38</v>
      </c>
      <c r="C7" s="33"/>
      <c r="D7" s="33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22.5" customHeight="1" x14ac:dyDescent="0.15">
      <c r="B8" s="16" t="s">
        <v>34</v>
      </c>
      <c r="C8" s="16"/>
      <c r="D8" s="16"/>
      <c r="E8" s="17" t="s">
        <v>56</v>
      </c>
      <c r="F8" s="18"/>
      <c r="G8" s="18"/>
      <c r="H8" s="19"/>
      <c r="I8" s="17" t="s">
        <v>34</v>
      </c>
      <c r="J8" s="18"/>
      <c r="K8" s="18"/>
      <c r="L8" s="18"/>
      <c r="M8" s="18"/>
      <c r="N8" s="18"/>
      <c r="O8" s="19"/>
    </row>
    <row r="9" spans="2:15" ht="22.5" customHeight="1" x14ac:dyDescent="0.15">
      <c r="B9" s="16" t="s">
        <v>35</v>
      </c>
      <c r="C9" s="16"/>
      <c r="D9" s="16"/>
      <c r="E9" s="17" t="s">
        <v>57</v>
      </c>
      <c r="F9" s="18"/>
      <c r="G9" s="18"/>
      <c r="H9" s="19"/>
      <c r="I9" s="17" t="s">
        <v>37</v>
      </c>
      <c r="J9" s="18"/>
      <c r="K9" s="18"/>
      <c r="L9" s="18"/>
      <c r="M9" s="18"/>
      <c r="N9" s="18"/>
      <c r="O9" s="19"/>
    </row>
    <row r="10" spans="2:15" ht="24" customHeight="1" x14ac:dyDescent="0.15">
      <c r="B10" s="16" t="s">
        <v>36</v>
      </c>
      <c r="C10" s="16"/>
      <c r="D10" s="16"/>
      <c r="E10" s="17" t="s">
        <v>58</v>
      </c>
      <c r="F10" s="18"/>
      <c r="G10" s="18"/>
      <c r="H10" s="19"/>
      <c r="I10" s="17" t="s">
        <v>37</v>
      </c>
      <c r="J10" s="18"/>
      <c r="K10" s="18"/>
      <c r="L10" s="18"/>
      <c r="M10" s="18"/>
      <c r="N10" s="18"/>
      <c r="O10" s="19"/>
    </row>
    <row r="11" spans="2:15" ht="19.5" customHeight="1" x14ac:dyDescent="0.15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55.5" customHeight="1" x14ac:dyDescent="0.15">
      <c r="B12" s="34" t="s">
        <v>1</v>
      </c>
      <c r="C12" s="34"/>
      <c r="D12" s="34"/>
      <c r="E12" s="34"/>
      <c r="F12" s="34"/>
      <c r="G12" s="35" t="s">
        <v>43</v>
      </c>
      <c r="H12" s="35" t="s">
        <v>53</v>
      </c>
      <c r="I12" s="36"/>
      <c r="J12" s="36"/>
      <c r="K12" s="36"/>
      <c r="L12" s="35" t="s">
        <v>9</v>
      </c>
      <c r="M12" s="36"/>
      <c r="N12" s="36"/>
      <c r="O12" s="36"/>
    </row>
    <row r="13" spans="2:15" ht="18" customHeight="1" x14ac:dyDescent="0.15">
      <c r="B13" s="37" t="s">
        <v>27</v>
      </c>
      <c r="C13" s="38"/>
      <c r="D13" s="38"/>
      <c r="E13" s="39"/>
      <c r="F13" s="8" t="s">
        <v>31</v>
      </c>
      <c r="G13" s="36"/>
      <c r="H13" s="9" t="s">
        <v>34</v>
      </c>
      <c r="I13" s="9" t="s">
        <v>39</v>
      </c>
      <c r="J13" s="9" t="s">
        <v>40</v>
      </c>
      <c r="K13" s="9" t="s">
        <v>5</v>
      </c>
      <c r="L13" s="9" t="s">
        <v>34</v>
      </c>
      <c r="M13" s="9" t="s">
        <v>39</v>
      </c>
      <c r="N13" s="9" t="s">
        <v>40</v>
      </c>
      <c r="O13" s="9" t="s">
        <v>5</v>
      </c>
    </row>
    <row r="14" spans="2:15" ht="18.75" customHeight="1" x14ac:dyDescent="0.15">
      <c r="B14" s="5" t="s">
        <v>26</v>
      </c>
      <c r="C14" s="5" t="s">
        <v>59</v>
      </c>
      <c r="D14" s="5" t="s">
        <v>16</v>
      </c>
      <c r="E14" s="5" t="s">
        <v>60</v>
      </c>
      <c r="F14" s="5" t="s">
        <v>21</v>
      </c>
      <c r="G14" s="7">
        <v>4</v>
      </c>
      <c r="H14" s="14"/>
      <c r="I14" s="14"/>
      <c r="J14" s="14"/>
      <c r="K14" s="5">
        <f>SUM(H14:J14)</f>
        <v>0</v>
      </c>
      <c r="L14" s="6">
        <f>G14*H14</f>
        <v>0</v>
      </c>
      <c r="M14" s="6">
        <f>G14*I14</f>
        <v>0</v>
      </c>
      <c r="N14" s="6">
        <f>G14*J14</f>
        <v>0</v>
      </c>
      <c r="O14" s="6">
        <f>G14*K14</f>
        <v>0</v>
      </c>
    </row>
    <row r="15" spans="2:15" ht="18.75" customHeight="1" x14ac:dyDescent="0.15">
      <c r="B15" s="5" t="s">
        <v>16</v>
      </c>
      <c r="C15" s="5" t="s">
        <v>16</v>
      </c>
      <c r="D15" s="5" t="s">
        <v>14</v>
      </c>
      <c r="E15" s="5" t="s">
        <v>2</v>
      </c>
      <c r="F15" s="5" t="s">
        <v>22</v>
      </c>
      <c r="G15" s="7">
        <v>3</v>
      </c>
      <c r="H15" s="14"/>
      <c r="I15" s="14"/>
      <c r="J15" s="14"/>
      <c r="K15" s="5">
        <f>SUM(H15:J15)</f>
        <v>0</v>
      </c>
      <c r="L15" s="6">
        <f>G15*H15</f>
        <v>0</v>
      </c>
      <c r="M15" s="6">
        <f>G15*I15</f>
        <v>0</v>
      </c>
      <c r="N15" s="6">
        <f>G15*J15</f>
        <v>0</v>
      </c>
      <c r="O15" s="6">
        <f>G15*K15</f>
        <v>0</v>
      </c>
    </row>
    <row r="16" spans="2:15" ht="18.75" customHeight="1" x14ac:dyDescent="0.15">
      <c r="B16" s="5" t="s">
        <v>14</v>
      </c>
      <c r="C16" s="5" t="s">
        <v>14</v>
      </c>
      <c r="D16" s="5" t="s">
        <v>15</v>
      </c>
      <c r="E16" s="5" t="s">
        <v>3</v>
      </c>
      <c r="F16" s="5" t="s">
        <v>23</v>
      </c>
      <c r="G16" s="7">
        <v>2</v>
      </c>
      <c r="H16" s="14"/>
      <c r="I16" s="14"/>
      <c r="J16" s="14"/>
      <c r="K16" s="5">
        <f>SUM(H16:J16)</f>
        <v>0</v>
      </c>
      <c r="L16" s="6">
        <f>G16*H16</f>
        <v>0</v>
      </c>
      <c r="M16" s="6">
        <f>G16*I16</f>
        <v>0</v>
      </c>
      <c r="N16" s="6">
        <f>G16*J16</f>
        <v>0</v>
      </c>
      <c r="O16" s="6">
        <f>G16*K16</f>
        <v>0</v>
      </c>
    </row>
    <row r="17" spans="2:16" ht="18.75" customHeight="1" x14ac:dyDescent="0.15">
      <c r="B17" s="5" t="s">
        <v>15</v>
      </c>
      <c r="C17" s="5" t="s">
        <v>15</v>
      </c>
      <c r="D17" s="5" t="s">
        <v>20</v>
      </c>
      <c r="E17" s="5" t="s">
        <v>4</v>
      </c>
      <c r="F17" s="5" t="s">
        <v>24</v>
      </c>
      <c r="G17" s="7">
        <v>1</v>
      </c>
      <c r="H17" s="14"/>
      <c r="I17" s="14"/>
      <c r="J17" s="14"/>
      <c r="K17" s="5">
        <f>SUM(H17:J17)</f>
        <v>0</v>
      </c>
      <c r="L17" s="6">
        <f>G17*H17</f>
        <v>0</v>
      </c>
      <c r="M17" s="6">
        <f>G17*I17</f>
        <v>0</v>
      </c>
      <c r="N17" s="6">
        <f>G17*J17</f>
        <v>0</v>
      </c>
      <c r="O17" s="6">
        <f>G17*K17</f>
        <v>0</v>
      </c>
    </row>
    <row r="18" spans="2:16" ht="18.75" customHeight="1" x14ac:dyDescent="0.15">
      <c r="B18" s="5" t="s">
        <v>25</v>
      </c>
      <c r="C18" s="5" t="s">
        <v>25</v>
      </c>
      <c r="D18" s="5" t="s">
        <v>25</v>
      </c>
      <c r="E18" s="5" t="s">
        <v>19</v>
      </c>
      <c r="F18" s="5" t="s">
        <v>62</v>
      </c>
      <c r="G18" s="7">
        <v>0</v>
      </c>
      <c r="H18" s="5" t="s">
        <v>18</v>
      </c>
      <c r="I18" s="5" t="s">
        <v>18</v>
      </c>
      <c r="J18" s="5" t="s">
        <v>18</v>
      </c>
      <c r="K18" s="5" t="s">
        <v>18</v>
      </c>
      <c r="L18" s="44" t="s">
        <v>28</v>
      </c>
      <c r="M18" s="45"/>
      <c r="N18" s="45"/>
      <c r="O18" s="28"/>
    </row>
    <row r="19" spans="2:16" ht="18.75" customHeight="1" x14ac:dyDescent="0.15">
      <c r="B19" s="10"/>
      <c r="C19" s="10"/>
      <c r="D19" s="10"/>
      <c r="E19" s="10"/>
      <c r="F19" s="10"/>
      <c r="G19" s="7" t="s">
        <v>5</v>
      </c>
      <c r="H19" s="5">
        <f t="shared" ref="H19:O19" si="0">SUM(H14:H17)</f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</row>
    <row r="20" spans="2:16" ht="18" customHeight="1" x14ac:dyDescent="0.15">
      <c r="G20" s="11"/>
    </row>
    <row r="21" spans="2:16" ht="18" customHeight="1" x14ac:dyDescent="0.15">
      <c r="G21" s="11"/>
      <c r="H21" s="46" t="s">
        <v>42</v>
      </c>
      <c r="I21" s="47"/>
      <c r="J21" s="47"/>
      <c r="K21" s="47"/>
      <c r="L21" s="12" t="s">
        <v>34</v>
      </c>
      <c r="M21" s="49" t="e">
        <f>L19/H19</f>
        <v>#DIV/0!</v>
      </c>
      <c r="N21" s="49"/>
      <c r="O21" s="49"/>
    </row>
    <row r="22" spans="2:16" ht="18" customHeight="1" x14ac:dyDescent="0.15">
      <c r="G22" s="11"/>
      <c r="H22" s="47"/>
      <c r="I22" s="47"/>
      <c r="J22" s="47"/>
      <c r="K22" s="47"/>
      <c r="L22" s="12" t="s">
        <v>39</v>
      </c>
      <c r="M22" s="49" t="e">
        <f>M19/I19</f>
        <v>#DIV/0!</v>
      </c>
      <c r="N22" s="49"/>
      <c r="O22" s="49"/>
    </row>
    <row r="23" spans="2:16" ht="18" customHeight="1" thickBot="1" x14ac:dyDescent="0.2">
      <c r="G23" s="11"/>
      <c r="H23" s="47"/>
      <c r="I23" s="47"/>
      <c r="J23" s="47"/>
      <c r="K23" s="47"/>
      <c r="L23" s="13" t="s">
        <v>40</v>
      </c>
      <c r="M23" s="49" t="e">
        <f>N19/J19</f>
        <v>#DIV/0!</v>
      </c>
      <c r="N23" s="49"/>
      <c r="O23" s="49"/>
    </row>
    <row r="24" spans="2:16" ht="18.75" customHeight="1" thickBot="1" x14ac:dyDescent="0.2">
      <c r="H24" s="47"/>
      <c r="I24" s="47"/>
      <c r="J24" s="47"/>
      <c r="K24" s="48"/>
      <c r="L24" s="15" t="s">
        <v>41</v>
      </c>
      <c r="M24" s="50" t="e">
        <f>O19/K19</f>
        <v>#DIV/0!</v>
      </c>
      <c r="N24" s="50"/>
      <c r="O24" s="51"/>
      <c r="P24" s="4"/>
    </row>
    <row r="25" spans="2:16" ht="29.25" customHeight="1" x14ac:dyDescent="0.15">
      <c r="I25" s="1"/>
      <c r="J25" s="1"/>
      <c r="K25" s="1"/>
      <c r="L25" s="1" t="s">
        <v>11</v>
      </c>
      <c r="M25" s="1"/>
      <c r="N25" s="1"/>
      <c r="O25" s="1"/>
    </row>
    <row r="26" spans="2:16" ht="17.25" customHeight="1" x14ac:dyDescent="0.15">
      <c r="B26" s="40" t="s">
        <v>8</v>
      </c>
      <c r="C26" s="40"/>
      <c r="D26" s="40"/>
      <c r="E26" s="40"/>
      <c r="F26" s="40"/>
      <c r="G26" s="40"/>
    </row>
    <row r="27" spans="2:16" ht="18" customHeight="1" x14ac:dyDescent="0.15">
      <c r="B27" s="32" t="s">
        <v>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6" ht="18" customHeight="1" x14ac:dyDescent="0.15">
      <c r="B28" s="1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6" ht="18" customHeight="1" x14ac:dyDescent="0.15">
      <c r="B29" s="1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6" ht="18" customHeight="1" x14ac:dyDescent="0.15">
      <c r="B30" s="1" t="s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6" ht="18" customHeight="1" x14ac:dyDescent="0.15">
      <c r="B31" s="1" t="s">
        <v>12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6" ht="36" customHeight="1" x14ac:dyDescent="0.15">
      <c r="B32" s="41" t="s">
        <v>17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 ht="12.75" customHeight="1" x14ac:dyDescent="0.15"/>
    <row r="34" spans="2:15" ht="68.25" customHeight="1" x14ac:dyDescent="0.15">
      <c r="B34" s="42" t="s">
        <v>33</v>
      </c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</sheetData>
  <sheetProtection formatCells="0"/>
  <mergeCells count="35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I8:O8"/>
    <mergeCell ref="B10:D10"/>
    <mergeCell ref="E10:H10"/>
    <mergeCell ref="I10:O10"/>
    <mergeCell ref="B12:F12"/>
    <mergeCell ref="G12:G13"/>
    <mergeCell ref="H12:K12"/>
    <mergeCell ref="L12:O12"/>
    <mergeCell ref="B13:E13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</mergeCells>
  <phoneticPr fontId="2"/>
  <dataValidations count="1">
    <dataValidation imeMode="halfAlpha" allowBlank="1" showInputMessage="1" showErrorMessage="1" sqref="M19:O19 M14:O17 H14:L19" xr:uid="{0F8458D3-BD09-4455-B9D0-6D50B2FBA19A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workbookViewId="0">
      <selection activeCell="F18" sqref="F18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38.25" customHeight="1" x14ac:dyDescent="0.15">
      <c r="B1" s="20" t="s">
        <v>61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18.75" customHeight="1" x14ac:dyDescent="0.15"/>
    <row r="3" spans="2:15" ht="24.75" customHeight="1" x14ac:dyDescent="0.15">
      <c r="B3" s="21" t="s">
        <v>10</v>
      </c>
      <c r="C3" s="22"/>
      <c r="D3" s="23"/>
      <c r="E3" s="24" t="s">
        <v>46</v>
      </c>
      <c r="F3" s="25"/>
      <c r="G3" s="25"/>
      <c r="H3" s="25"/>
      <c r="I3" s="25"/>
      <c r="J3" s="26"/>
      <c r="K3" s="27" t="s">
        <v>6</v>
      </c>
      <c r="L3" s="28"/>
      <c r="M3" s="24" t="s">
        <v>49</v>
      </c>
      <c r="N3" s="25"/>
      <c r="O3" s="26"/>
    </row>
    <row r="4" spans="2:15" ht="24.75" customHeight="1" x14ac:dyDescent="0.15">
      <c r="B4" s="29" t="s">
        <v>0</v>
      </c>
      <c r="C4" s="30"/>
      <c r="D4" s="31"/>
      <c r="E4" s="24" t="s">
        <v>44</v>
      </c>
      <c r="F4" s="25"/>
      <c r="G4" s="25"/>
      <c r="H4" s="25"/>
      <c r="I4" s="25"/>
      <c r="J4" s="26"/>
      <c r="K4" s="27" t="s">
        <v>7</v>
      </c>
      <c r="L4" s="28"/>
      <c r="M4" s="24" t="s">
        <v>45</v>
      </c>
      <c r="N4" s="25"/>
      <c r="O4" s="26"/>
    </row>
    <row r="5" spans="2:15" ht="14.25" customHeight="1" x14ac:dyDescent="0.15"/>
    <row r="6" spans="2:15" ht="57.75" customHeight="1" x14ac:dyDescent="0.15">
      <c r="B6" s="32" t="s">
        <v>54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20.25" customHeight="1" x14ac:dyDescent="0.15">
      <c r="B7" s="33" t="s">
        <v>38</v>
      </c>
      <c r="C7" s="33"/>
      <c r="D7" s="33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22.5" customHeight="1" x14ac:dyDescent="0.15">
      <c r="B8" s="16" t="s">
        <v>34</v>
      </c>
      <c r="C8" s="16"/>
      <c r="D8" s="16"/>
      <c r="E8" s="17" t="s">
        <v>48</v>
      </c>
      <c r="F8" s="18"/>
      <c r="G8" s="18"/>
      <c r="H8" s="19"/>
      <c r="I8" s="17" t="s">
        <v>47</v>
      </c>
      <c r="J8" s="18"/>
      <c r="K8" s="18"/>
      <c r="L8" s="18"/>
      <c r="M8" s="18"/>
      <c r="N8" s="18"/>
      <c r="O8" s="19"/>
    </row>
    <row r="9" spans="2:15" ht="22.5" customHeight="1" x14ac:dyDescent="0.15">
      <c r="B9" s="16" t="s">
        <v>35</v>
      </c>
      <c r="C9" s="16"/>
      <c r="D9" s="16"/>
      <c r="E9" s="17" t="s">
        <v>51</v>
      </c>
      <c r="F9" s="18"/>
      <c r="G9" s="18"/>
      <c r="H9" s="19"/>
      <c r="I9" s="17" t="s">
        <v>46</v>
      </c>
      <c r="J9" s="18"/>
      <c r="K9" s="18"/>
      <c r="L9" s="18"/>
      <c r="M9" s="18"/>
      <c r="N9" s="18"/>
      <c r="O9" s="19"/>
    </row>
    <row r="10" spans="2:15" ht="24" customHeight="1" x14ac:dyDescent="0.15">
      <c r="B10" s="16" t="s">
        <v>36</v>
      </c>
      <c r="C10" s="16"/>
      <c r="D10" s="16"/>
      <c r="E10" s="17" t="s">
        <v>50</v>
      </c>
      <c r="F10" s="18"/>
      <c r="G10" s="18"/>
      <c r="H10" s="19"/>
      <c r="I10" s="17" t="s">
        <v>46</v>
      </c>
      <c r="J10" s="18"/>
      <c r="K10" s="18"/>
      <c r="L10" s="18"/>
      <c r="M10" s="18"/>
      <c r="N10" s="18"/>
      <c r="O10" s="19"/>
    </row>
    <row r="11" spans="2:15" ht="19.5" customHeight="1" x14ac:dyDescent="0.15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55.5" customHeight="1" x14ac:dyDescent="0.15">
      <c r="B12" s="34" t="s">
        <v>1</v>
      </c>
      <c r="C12" s="34"/>
      <c r="D12" s="34"/>
      <c r="E12" s="34"/>
      <c r="F12" s="34"/>
      <c r="G12" s="35" t="s">
        <v>43</v>
      </c>
      <c r="H12" s="35" t="s">
        <v>53</v>
      </c>
      <c r="I12" s="36"/>
      <c r="J12" s="36"/>
      <c r="K12" s="36"/>
      <c r="L12" s="35" t="s">
        <v>9</v>
      </c>
      <c r="M12" s="36"/>
      <c r="N12" s="36"/>
      <c r="O12" s="36"/>
    </row>
    <row r="13" spans="2:15" ht="18" customHeight="1" x14ac:dyDescent="0.15">
      <c r="B13" s="37" t="s">
        <v>27</v>
      </c>
      <c r="C13" s="38"/>
      <c r="D13" s="38"/>
      <c r="E13" s="39"/>
      <c r="F13" s="8" t="s">
        <v>31</v>
      </c>
      <c r="G13" s="36"/>
      <c r="H13" s="9" t="s">
        <v>34</v>
      </c>
      <c r="I13" s="9" t="s">
        <v>39</v>
      </c>
      <c r="J13" s="9" t="s">
        <v>40</v>
      </c>
      <c r="K13" s="9" t="s">
        <v>5</v>
      </c>
      <c r="L13" s="9" t="s">
        <v>34</v>
      </c>
      <c r="M13" s="9" t="s">
        <v>39</v>
      </c>
      <c r="N13" s="9" t="s">
        <v>40</v>
      </c>
      <c r="O13" s="9" t="s">
        <v>5</v>
      </c>
    </row>
    <row r="14" spans="2:15" ht="18.75" customHeight="1" x14ac:dyDescent="0.15">
      <c r="B14" s="5" t="s">
        <v>26</v>
      </c>
      <c r="C14" s="5" t="s">
        <v>59</v>
      </c>
      <c r="D14" s="5" t="s">
        <v>16</v>
      </c>
      <c r="E14" s="5" t="s">
        <v>60</v>
      </c>
      <c r="F14" s="5" t="s">
        <v>52</v>
      </c>
      <c r="G14" s="7">
        <v>4</v>
      </c>
      <c r="H14" s="14"/>
      <c r="I14" s="14"/>
      <c r="J14" s="14"/>
      <c r="K14" s="5">
        <f>SUM(H14:J14)</f>
        <v>0</v>
      </c>
      <c r="L14" s="6">
        <f>G14*H14</f>
        <v>0</v>
      </c>
      <c r="M14" s="6">
        <f>G14*I14</f>
        <v>0</v>
      </c>
      <c r="N14" s="6">
        <f>G14*J14</f>
        <v>0</v>
      </c>
      <c r="O14" s="6">
        <f>G14*K14</f>
        <v>0</v>
      </c>
    </row>
    <row r="15" spans="2:15" ht="18.75" customHeight="1" x14ac:dyDescent="0.15">
      <c r="B15" s="5" t="s">
        <v>16</v>
      </c>
      <c r="C15" s="5" t="s">
        <v>16</v>
      </c>
      <c r="D15" s="5" t="s">
        <v>14</v>
      </c>
      <c r="E15" s="5" t="s">
        <v>2</v>
      </c>
      <c r="F15" s="5" t="s">
        <v>22</v>
      </c>
      <c r="G15" s="7">
        <v>3</v>
      </c>
      <c r="H15" s="14">
        <v>50</v>
      </c>
      <c r="I15" s="14">
        <v>30</v>
      </c>
      <c r="J15" s="14">
        <v>10</v>
      </c>
      <c r="K15" s="5">
        <f>SUM(H15:J15)</f>
        <v>90</v>
      </c>
      <c r="L15" s="6">
        <f>G15*H15</f>
        <v>150</v>
      </c>
      <c r="M15" s="6">
        <f>G15*I15</f>
        <v>90</v>
      </c>
      <c r="N15" s="6">
        <f>G15*J15</f>
        <v>30</v>
      </c>
      <c r="O15" s="6">
        <f>G15*K15</f>
        <v>270</v>
      </c>
    </row>
    <row r="16" spans="2:15" ht="18.75" customHeight="1" x14ac:dyDescent="0.15">
      <c r="B16" s="5" t="s">
        <v>14</v>
      </c>
      <c r="C16" s="5" t="s">
        <v>14</v>
      </c>
      <c r="D16" s="5" t="s">
        <v>15</v>
      </c>
      <c r="E16" s="5" t="s">
        <v>3</v>
      </c>
      <c r="F16" s="5" t="s">
        <v>23</v>
      </c>
      <c r="G16" s="7">
        <v>2</v>
      </c>
      <c r="H16" s="14">
        <v>90</v>
      </c>
      <c r="I16" s="14">
        <v>2</v>
      </c>
      <c r="J16" s="14">
        <v>2</v>
      </c>
      <c r="K16" s="5">
        <f>SUM(H16:J16)</f>
        <v>94</v>
      </c>
      <c r="L16" s="6">
        <f>G16*H16</f>
        <v>180</v>
      </c>
      <c r="M16" s="6">
        <f>G16*I16</f>
        <v>4</v>
      </c>
      <c r="N16" s="6">
        <f>G16*J16</f>
        <v>4</v>
      </c>
      <c r="O16" s="6">
        <f>G16*K16</f>
        <v>188</v>
      </c>
    </row>
    <row r="17" spans="2:16" ht="18.75" customHeight="1" x14ac:dyDescent="0.15">
      <c r="B17" s="5" t="s">
        <v>15</v>
      </c>
      <c r="C17" s="5" t="s">
        <v>15</v>
      </c>
      <c r="D17" s="5" t="s">
        <v>20</v>
      </c>
      <c r="E17" s="5" t="s">
        <v>4</v>
      </c>
      <c r="F17" s="5" t="s">
        <v>24</v>
      </c>
      <c r="G17" s="7">
        <v>1</v>
      </c>
      <c r="H17" s="14">
        <v>10</v>
      </c>
      <c r="I17" s="14">
        <v>2</v>
      </c>
      <c r="J17" s="14">
        <v>0</v>
      </c>
      <c r="K17" s="5">
        <f>SUM(H17:J17)</f>
        <v>12</v>
      </c>
      <c r="L17" s="6">
        <f>G17*H17</f>
        <v>10</v>
      </c>
      <c r="M17" s="6">
        <f>G17*I17</f>
        <v>2</v>
      </c>
      <c r="N17" s="6">
        <f>G17*J17</f>
        <v>0</v>
      </c>
      <c r="O17" s="6">
        <f>G17*K17</f>
        <v>12</v>
      </c>
    </row>
    <row r="18" spans="2:16" ht="18.75" customHeight="1" x14ac:dyDescent="0.15">
      <c r="B18" s="5" t="s">
        <v>25</v>
      </c>
      <c r="C18" s="5" t="s">
        <v>25</v>
      </c>
      <c r="D18" s="5" t="s">
        <v>25</v>
      </c>
      <c r="E18" s="5" t="s">
        <v>19</v>
      </c>
      <c r="F18" s="5" t="s">
        <v>62</v>
      </c>
      <c r="G18" s="7">
        <v>0</v>
      </c>
      <c r="H18" s="5" t="s">
        <v>18</v>
      </c>
      <c r="I18" s="5" t="s">
        <v>18</v>
      </c>
      <c r="J18" s="5" t="s">
        <v>18</v>
      </c>
      <c r="K18" s="5" t="s">
        <v>18</v>
      </c>
      <c r="L18" s="44" t="s">
        <v>28</v>
      </c>
      <c r="M18" s="45"/>
      <c r="N18" s="45"/>
      <c r="O18" s="28"/>
    </row>
    <row r="19" spans="2:16" ht="18.75" customHeight="1" x14ac:dyDescent="0.15">
      <c r="B19" s="10"/>
      <c r="C19" s="10"/>
      <c r="D19" s="10"/>
      <c r="E19" s="10"/>
      <c r="F19" s="10"/>
      <c r="G19" s="7" t="s">
        <v>5</v>
      </c>
      <c r="H19" s="5">
        <f t="shared" ref="H19:O19" si="0">SUM(H14:H17)</f>
        <v>150</v>
      </c>
      <c r="I19" s="5">
        <f t="shared" si="0"/>
        <v>34</v>
      </c>
      <c r="J19" s="5">
        <f t="shared" si="0"/>
        <v>12</v>
      </c>
      <c r="K19" s="5">
        <f t="shared" si="0"/>
        <v>196</v>
      </c>
      <c r="L19" s="5">
        <f t="shared" si="0"/>
        <v>340</v>
      </c>
      <c r="M19" s="5">
        <f t="shared" si="0"/>
        <v>96</v>
      </c>
      <c r="N19" s="5">
        <f t="shared" si="0"/>
        <v>34</v>
      </c>
      <c r="O19" s="5">
        <f t="shared" si="0"/>
        <v>470</v>
      </c>
    </row>
    <row r="20" spans="2:16" ht="18" customHeight="1" x14ac:dyDescent="0.15">
      <c r="G20" s="11"/>
    </row>
    <row r="21" spans="2:16" ht="18" customHeight="1" x14ac:dyDescent="0.15">
      <c r="G21" s="11"/>
      <c r="H21" s="46" t="s">
        <v>42</v>
      </c>
      <c r="I21" s="47"/>
      <c r="J21" s="47"/>
      <c r="K21" s="47"/>
      <c r="L21" s="12" t="s">
        <v>34</v>
      </c>
      <c r="M21" s="49">
        <f>L19/H19</f>
        <v>2.2666666666666666</v>
      </c>
      <c r="N21" s="49"/>
      <c r="O21" s="49"/>
    </row>
    <row r="22" spans="2:16" ht="18" customHeight="1" x14ac:dyDescent="0.15">
      <c r="G22" s="11"/>
      <c r="H22" s="47"/>
      <c r="I22" s="47"/>
      <c r="J22" s="47"/>
      <c r="K22" s="47"/>
      <c r="L22" s="12" t="s">
        <v>39</v>
      </c>
      <c r="M22" s="49">
        <f>M19/I19</f>
        <v>2.8235294117647061</v>
      </c>
      <c r="N22" s="49"/>
      <c r="O22" s="49"/>
    </row>
    <row r="23" spans="2:16" ht="18" customHeight="1" thickBot="1" x14ac:dyDescent="0.2">
      <c r="G23" s="11"/>
      <c r="H23" s="47"/>
      <c r="I23" s="47"/>
      <c r="J23" s="47"/>
      <c r="K23" s="47"/>
      <c r="L23" s="13" t="s">
        <v>40</v>
      </c>
      <c r="M23" s="49">
        <f>N19/J19</f>
        <v>2.8333333333333335</v>
      </c>
      <c r="N23" s="49"/>
      <c r="O23" s="49"/>
    </row>
    <row r="24" spans="2:16" ht="18.75" customHeight="1" thickBot="1" x14ac:dyDescent="0.2">
      <c r="H24" s="47"/>
      <c r="I24" s="47"/>
      <c r="J24" s="47"/>
      <c r="K24" s="48"/>
      <c r="L24" s="15" t="s">
        <v>41</v>
      </c>
      <c r="M24" s="50">
        <f>O19/K19</f>
        <v>2.3979591836734695</v>
      </c>
      <c r="N24" s="50"/>
      <c r="O24" s="51"/>
      <c r="P24" s="4"/>
    </row>
    <row r="25" spans="2:16" ht="29.25" customHeight="1" x14ac:dyDescent="0.15">
      <c r="I25" s="1"/>
      <c r="J25" s="1"/>
      <c r="K25" s="1"/>
      <c r="L25" s="1" t="s">
        <v>11</v>
      </c>
      <c r="M25" s="1"/>
      <c r="N25" s="1"/>
      <c r="O25" s="1"/>
    </row>
    <row r="26" spans="2:16" ht="17.25" customHeight="1" x14ac:dyDescent="0.15">
      <c r="B26" s="40" t="s">
        <v>8</v>
      </c>
      <c r="C26" s="40"/>
      <c r="D26" s="40"/>
      <c r="E26" s="40"/>
      <c r="F26" s="40"/>
      <c r="G26" s="40"/>
    </row>
    <row r="27" spans="2:16" ht="18" customHeight="1" x14ac:dyDescent="0.15">
      <c r="B27" s="32" t="s">
        <v>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6" ht="18" customHeight="1" x14ac:dyDescent="0.15">
      <c r="B28" s="1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6" ht="18" customHeight="1" x14ac:dyDescent="0.15">
      <c r="B29" s="1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6" ht="18" customHeight="1" x14ac:dyDescent="0.15">
      <c r="B30" s="1" t="s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6" ht="18" customHeight="1" x14ac:dyDescent="0.15">
      <c r="B31" s="1" t="s">
        <v>12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6" ht="36" customHeight="1" x14ac:dyDescent="0.15">
      <c r="B32" s="41" t="s">
        <v>17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 ht="12.75" customHeight="1" x14ac:dyDescent="0.15"/>
    <row r="34" spans="2:15" ht="68.25" customHeight="1" x14ac:dyDescent="0.15">
      <c r="B34" s="42" t="s">
        <v>33</v>
      </c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</sheetData>
  <sheetProtection formatCells="0"/>
  <mergeCells count="35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