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3659695C-9BBD-4787-8170-F3F3C39103EB}" xr6:coauthVersionLast="47" xr6:coauthVersionMax="47" xr10:uidLastSave="{00000000-0000-0000-0000-000000000000}"/>
  <bookViews>
    <workbookView xWindow="3780" yWindow="1236" windowWidth="18276" windowHeight="12360" tabRatio="842" xr2:uid="{EA73ABF8-5BE2-42CE-9DFF-1DAF79DE5A39}"/>
  </bookViews>
  <sheets>
    <sheet name="1_5" sheetId="37" r:id="rId1"/>
  </sheets>
  <definedNames>
    <definedName name="_xlnm.Print_Area" localSheetId="0">'1_5'!$A$3:$G$76</definedName>
    <definedName name="_xlnm.Print_Titles" localSheetId="0">'1_5'!$3:$3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37" l="1"/>
  <c r="F65" i="37"/>
  <c r="C70" i="37"/>
  <c r="B70" i="37"/>
  <c r="C62" i="37"/>
  <c r="B62" i="37"/>
  <c r="B24" i="37"/>
  <c r="F20" i="37"/>
  <c r="E20" i="37"/>
  <c r="G19" i="37"/>
  <c r="G18" i="37"/>
  <c r="G17" i="37"/>
  <c r="G16" i="37"/>
  <c r="G15" i="37"/>
  <c r="G14" i="37"/>
  <c r="G13" i="37"/>
  <c r="G12" i="37"/>
  <c r="G11" i="37"/>
  <c r="G10" i="37"/>
  <c r="G9" i="37"/>
  <c r="G8" i="37"/>
  <c r="G7" i="37"/>
  <c r="G20" i="3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<sst xmlns="http://schemas.openxmlformats.org/spreadsheetml/2006/main" count="140" uniqueCount="100">
  <si>
    <t/>
  </si>
  <si>
    <t>計</t>
  </si>
  <si>
    <t>教養</t>
  </si>
  <si>
    <t>教育学</t>
  </si>
  <si>
    <t>経済学</t>
  </si>
  <si>
    <t>農学</t>
  </si>
  <si>
    <t>保健学</t>
  </si>
  <si>
    <t>獣医学</t>
  </si>
  <si>
    <t>医学</t>
  </si>
  <si>
    <t>薬科学</t>
  </si>
  <si>
    <t>薬学</t>
  </si>
  <si>
    <t>学部卒業者数／大学院修了者数</t>
    <phoneticPr fontId="1"/>
  </si>
  <si>
    <t>学部卒業者数</t>
    <phoneticPr fontId="1"/>
  </si>
  <si>
    <t>学士（旧制・明治9年～昭和30年）</t>
    <phoneticPr fontId="1"/>
  </si>
  <si>
    <t>学士（新制・昭和27年度～）</t>
    <phoneticPr fontId="1"/>
  </si>
  <si>
    <t>法学士</t>
    <phoneticPr fontId="1"/>
  </si>
  <si>
    <t>専攻分野</t>
    <phoneticPr fontId="1"/>
  </si>
  <si>
    <t>累計</t>
  </si>
  <si>
    <t>法律学士</t>
  </si>
  <si>
    <t>法学</t>
  </si>
  <si>
    <t>医学士</t>
  </si>
  <si>
    <t>製薬士</t>
    <phoneticPr fontId="1"/>
  </si>
  <si>
    <t>薬学士</t>
  </si>
  <si>
    <t>工学</t>
  </si>
  <si>
    <t>工学士</t>
  </si>
  <si>
    <t>文学</t>
  </si>
  <si>
    <t>文学士</t>
  </si>
  <si>
    <t>理学</t>
  </si>
  <si>
    <t>理学士</t>
  </si>
  <si>
    <t>農学士</t>
  </si>
  <si>
    <t>農芸化学士</t>
    <phoneticPr fontId="1"/>
  </si>
  <si>
    <t>林学士</t>
  </si>
  <si>
    <t>獣医学士</t>
  </si>
  <si>
    <t>水産学士</t>
  </si>
  <si>
    <t>経済学士</t>
  </si>
  <si>
    <t>准医学士</t>
  </si>
  <si>
    <t>司法省法学校成業生</t>
  </si>
  <si>
    <t>工部大学校卒業生</t>
    <phoneticPr fontId="1"/>
  </si>
  <si>
    <t>農科大学卒業生</t>
  </si>
  <si>
    <t>大学院修了者数</t>
    <phoneticPr fontId="1"/>
  </si>
  <si>
    <t>修士（新制・昭和29年度～）</t>
    <phoneticPr fontId="1"/>
  </si>
  <si>
    <t>博士（新制・昭和32年度～）</t>
    <phoneticPr fontId="1"/>
  </si>
  <si>
    <t>累計</t>
    <phoneticPr fontId="1"/>
  </si>
  <si>
    <t>心理学</t>
    <phoneticPr fontId="1"/>
  </si>
  <si>
    <t>社会学</t>
  </si>
  <si>
    <t>社会心理学</t>
  </si>
  <si>
    <t>社会心理学</t>
    <phoneticPr fontId="1"/>
  </si>
  <si>
    <t>教育学</t>
    <phoneticPr fontId="1"/>
  </si>
  <si>
    <t>経営学</t>
    <phoneticPr fontId="1"/>
  </si>
  <si>
    <t>学術</t>
  </si>
  <si>
    <t>国際貢献</t>
    <phoneticPr fontId="1"/>
  </si>
  <si>
    <t>欧州研究</t>
    <phoneticPr fontId="1"/>
  </si>
  <si>
    <t>グローバル研究</t>
    <phoneticPr fontId="1"/>
  </si>
  <si>
    <t>グローバル研究</t>
  </si>
  <si>
    <t>環境科学</t>
  </si>
  <si>
    <t>統合人間学</t>
  </si>
  <si>
    <t>保健学</t>
    <phoneticPr fontId="1"/>
  </si>
  <si>
    <t>数理科学</t>
    <phoneticPr fontId="1"/>
  </si>
  <si>
    <t>科学</t>
  </si>
  <si>
    <t>生命科学</t>
  </si>
  <si>
    <t>環境学</t>
  </si>
  <si>
    <t>国際協力学</t>
  </si>
  <si>
    <t>環境学</t>
    <phoneticPr fontId="1"/>
  </si>
  <si>
    <t>サステイナビリティ学</t>
  </si>
  <si>
    <t>情報理工学</t>
  </si>
  <si>
    <t>学際情報学</t>
  </si>
  <si>
    <t>専門職（平成17年度～）</t>
  </si>
  <si>
    <t>法務博士</t>
  </si>
  <si>
    <t>原子力修士</t>
  </si>
  <si>
    <t>公衆衛生学修士</t>
  </si>
  <si>
    <t>公共政策学修士</t>
  </si>
  <si>
    <t>〈備考〉</t>
    <phoneticPr fontId="1"/>
  </si>
  <si>
    <t>1．衛生看護学士、保健衛生学士については「保健学」に、国際学修士については「学術」にそれぞれ含む。</t>
  </si>
  <si>
    <t>過去の情報（学部卒業者数）はこちら　→</t>
    <rPh sb="0" eb="2">
      <t>カコ</t>
    </rPh>
    <rPh sb="3" eb="5">
      <t>ジョウホウ</t>
    </rPh>
    <phoneticPr fontId="1"/>
  </si>
  <si>
    <t>過去の情報（大学院修了者数）はこちら　→</t>
    <rPh sb="0" eb="2">
      <t>カコ</t>
    </rPh>
    <rPh sb="3" eb="5">
      <t>ジョウホウ</t>
    </rPh>
    <phoneticPr fontId="1"/>
  </si>
  <si>
    <t>https://www.u-tokyo.ac.jp/ja/admissions/adm-data/e09_03.html</t>
    <phoneticPr fontId="1"/>
  </si>
  <si>
    <t>https://www.u-tokyo.ac.jp/ja/admissions/adm-data/e09_04.html</t>
    <phoneticPr fontId="1"/>
  </si>
  <si>
    <t>令和7年度</t>
    <phoneticPr fontId="1"/>
  </si>
  <si>
    <t>（令和8年3月31日現在）</t>
    <phoneticPr fontId="1"/>
  </si>
  <si>
    <t>経済学</t>
    <phoneticPr fontId="1"/>
  </si>
  <si>
    <t>統合人間学</t>
    <phoneticPr fontId="1"/>
  </si>
  <si>
    <t>獣医学</t>
    <phoneticPr fontId="1"/>
  </si>
  <si>
    <t>生命科学</t>
    <phoneticPr fontId="1"/>
  </si>
  <si>
    <t>サステイナビリティ学</t>
    <phoneticPr fontId="1"/>
  </si>
  <si>
    <t>学際情報学</t>
    <phoneticPr fontId="1"/>
  </si>
  <si>
    <t>公共政策学</t>
    <phoneticPr fontId="1"/>
  </si>
  <si>
    <t>令和6年度までの累計</t>
    <phoneticPr fontId="1"/>
  </si>
  <si>
    <r>
      <t>社会情報学*</t>
    </r>
    <r>
      <rPr>
        <sz val="9"/>
        <color theme="1"/>
        <rFont val="Noto Sans JP"/>
        <family val="3"/>
      </rPr>
      <t>¹</t>
    </r>
    <phoneticPr fontId="1"/>
  </si>
  <si>
    <t>理学*¹</t>
    <phoneticPr fontId="1"/>
  </si>
  <si>
    <r>
      <t>理学*</t>
    </r>
    <r>
      <rPr>
        <sz val="9"/>
        <color theme="1"/>
        <rFont val="Noto Sans JP"/>
        <family val="3"/>
      </rPr>
      <t>²</t>
    </r>
    <phoneticPr fontId="1"/>
  </si>
  <si>
    <t>医科学*¹</t>
    <phoneticPr fontId="1"/>
  </si>
  <si>
    <t>医科学*²</t>
    <phoneticPr fontId="1"/>
  </si>
  <si>
    <t>社会情報学*²</t>
    <phoneticPr fontId="1"/>
  </si>
  <si>
    <t>社会情報学*¹</t>
    <phoneticPr fontId="1"/>
  </si>
  <si>
    <t>学術*¹</t>
    <phoneticPr fontId="1"/>
  </si>
  <si>
    <t>理学*²</t>
    <phoneticPr fontId="1"/>
  </si>
  <si>
    <t>学術*²</t>
    <phoneticPr fontId="1"/>
  </si>
  <si>
    <t>薬学*¹</t>
    <phoneticPr fontId="1"/>
  </si>
  <si>
    <t>薬学*²</t>
    <phoneticPr fontId="1"/>
  </si>
  <si>
    <t>2．「大学院修了者数」の専攻分野中「学術*¹」及び「理学*¹」は総合文化研究科、「学術*²」は工学系研究科、「理学*²」は理学系研究科、「社会情報学*¹」は人文社会系研究科、「社会情報学*²」は学際情報学府、「医科学*¹」は医学系研究科、「医科学*²」は新領域創成科学研究科における授与である。
また、「薬学*¹」は博士後期課程、「薬学*²」は薬学を履修する博士課程における授与である。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</si>
</sst>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9"/>
      <color theme="1"/>
      <name val="Noto Sans JP"/>
      <family val="3"/>
    </font>
    <font>
      <u/>
      <sz val="9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  <xf numFmtId="0" fontId="9" fillId="0" borderId="0"/>
  </cellStyleXfs>
  <cellXfs count="4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2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Continuous"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7" fillId="0" borderId="0" xfId="2" applyFont="1">
      <alignment vertical="center"/>
    </xf>
    <xf numFmtId="0" fontId="6" fillId="0" borderId="0" xfId="2">
      <alignment vertical="center"/>
    </xf>
    <xf numFmtId="0" fontId="6" fillId="0" borderId="1" xfId="2" applyBorder="1">
      <alignment vertical="center"/>
    </xf>
    <xf numFmtId="0" fontId="3" fillId="0" borderId="6" xfId="0" applyFont="1" applyBorder="1" applyAlignment="1">
      <alignment horizontal="centerContinuous" vertical="center"/>
    </xf>
    <xf numFmtId="176" fontId="3" fillId="2" borderId="0" xfId="0" applyNumberFormat="1" applyFont="1" applyFill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176" fontId="3" fillId="2" borderId="2" xfId="1" applyNumberFormat="1" applyFont="1" applyFill="1" applyBorder="1">
      <alignment vertical="center"/>
    </xf>
    <xf numFmtId="176" fontId="3" fillId="2" borderId="0" xfId="1" applyNumberFormat="1" applyFont="1" applyFill="1">
      <alignment vertical="center"/>
    </xf>
    <xf numFmtId="176" fontId="3" fillId="0" borderId="2" xfId="1" applyNumberFormat="1" applyFont="1" applyBorder="1">
      <alignment vertical="center"/>
    </xf>
    <xf numFmtId="176" fontId="3" fillId="0" borderId="0" xfId="1" applyNumberFormat="1" applyFont="1">
      <alignment vertical="center"/>
    </xf>
    <xf numFmtId="176" fontId="3" fillId="2" borderId="4" xfId="1" applyNumberFormat="1" applyFont="1" applyFill="1" applyBorder="1">
      <alignment vertical="center"/>
    </xf>
    <xf numFmtId="176" fontId="3" fillId="2" borderId="1" xfId="1" applyNumberFormat="1" applyFont="1" applyFill="1" applyBorder="1">
      <alignment vertical="center"/>
    </xf>
    <xf numFmtId="176" fontId="3" fillId="0" borderId="4" xfId="1" applyNumberFormat="1" applyFont="1" applyBorder="1">
      <alignment vertical="center"/>
    </xf>
    <xf numFmtId="176" fontId="3" fillId="0" borderId="1" xfId="1" applyNumberFormat="1" applyFont="1" applyBorder="1">
      <alignment vertical="center"/>
    </xf>
    <xf numFmtId="176" fontId="3" fillId="2" borderId="2" xfId="0" applyNumberFormat="1" applyFont="1" applyFill="1" applyBorder="1">
      <alignment vertical="center"/>
    </xf>
    <xf numFmtId="176" fontId="3" fillId="0" borderId="2" xfId="0" applyNumberFormat="1" applyFont="1" applyBorder="1">
      <alignment vertical="center"/>
    </xf>
    <xf numFmtId="176" fontId="3" fillId="2" borderId="4" xfId="0" applyNumberFormat="1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3" xfId="1" applyNumberFormat="1" applyFont="1" applyBorder="1">
      <alignment vertical="center"/>
    </xf>
    <xf numFmtId="176" fontId="3" fillId="0" borderId="5" xfId="1" applyNumberFormat="1" applyFont="1" applyBorder="1">
      <alignment vertical="center"/>
    </xf>
    <xf numFmtId="0" fontId="11" fillId="0" borderId="0" xfId="2" applyFont="1">
      <alignment vertical="center"/>
    </xf>
    <xf numFmtId="0" fontId="3" fillId="0" borderId="0" xfId="0" applyFont="1" applyAlignment="1">
      <alignment horizontal="left" vertical="top" wrapText="1"/>
    </xf>
  </cellXfs>
  <cellStyles count="5">
    <cellStyle name="ハイパーリンク" xfId="2" builtinId="8"/>
    <cellStyle name="桁区切り" xfId="1" builtinId="6"/>
    <cellStyle name="標準" xfId="0" builtinId="0"/>
    <cellStyle name="標準 2" xfId="3" xr:uid="{F979AB7A-2456-406F-AD92-73AAACFA8CA2}"/>
    <cellStyle name="標準 3" xfId="4" xr:uid="{3C26B42E-AB5F-439A-AA78-5EE140BAA5DB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admissions/adm-data/e09_03.html" TargetMode="External" Type="http://schemas.openxmlformats.org/officeDocument/2006/relationships/hyperlink"/><Relationship Id="rId2" Target="https://www.u-tokyo.ac.jp/ja/admissions/adm-data/e09_04.html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FEBC-658F-4584-B970-69671E2D1CDC}">
  <dimension ref="A1:G76"/>
  <sheetViews>
    <sheetView tabSelected="1" zoomScaleNormal="100" zoomScaleSheetLayoutView="100" workbookViewId="0"/>
  </sheetViews>
  <sheetFormatPr defaultColWidth="9" defaultRowHeight="14.4" x14ac:dyDescent="0.45"/>
  <cols>
    <col min="1" max="1" width="18.59765625" style="2" customWidth="1"/>
    <col min="2" max="2" width="11.09765625" style="2" bestFit="1" customWidth="1"/>
    <col min="3" max="4" width="9" style="2"/>
    <col min="5" max="5" width="16.5" style="2" bestFit="1" customWidth="1"/>
    <col min="6" max="16384" width="9" style="2"/>
  </cols>
  <sheetData>
    <row r="1" spans="1:7" ht="17.399999999999999" x14ac:dyDescent="0.45">
      <c r="A1" s="17"/>
      <c r="C1" s="14" t="s">
        <v>73</v>
      </c>
      <c r="D1" s="39" t="s">
        <v>75</v>
      </c>
    </row>
    <row r="2" spans="1:7" ht="17.399999999999999" x14ac:dyDescent="0.45">
      <c r="A2" s="17"/>
      <c r="C2" s="14" t="s">
        <v>74</v>
      </c>
      <c r="D2" s="39" t="s">
        <v>76</v>
      </c>
    </row>
    <row r="3" spans="1:7" ht="23.4" x14ac:dyDescent="0.45">
      <c r="A3" s="15" t="s">
        <v>11</v>
      </c>
    </row>
    <row r="4" spans="1:7" ht="20.399999999999999" thickBot="1" x14ac:dyDescent="0.5">
      <c r="A4" s="10" t="s">
        <v>12</v>
      </c>
      <c r="D4" s="19"/>
      <c r="E4" s="1"/>
      <c r="F4" s="1"/>
      <c r="G4" s="1"/>
    </row>
    <row r="5" spans="1:7" ht="15" thickBot="1" x14ac:dyDescent="0.5">
      <c r="A5" s="12" t="s">
        <v>13</v>
      </c>
      <c r="B5" s="12"/>
      <c r="D5" s="3" t="s">
        <v>14</v>
      </c>
      <c r="E5" s="3"/>
      <c r="F5" s="3"/>
      <c r="G5" s="3"/>
    </row>
    <row r="6" spans="1:7" ht="15" thickBot="1" x14ac:dyDescent="0.5">
      <c r="A6" s="6" t="s">
        <v>15</v>
      </c>
      <c r="B6" s="21">
        <v>29148</v>
      </c>
      <c r="D6" s="4" t="s">
        <v>16</v>
      </c>
      <c r="E6" s="4" t="s">
        <v>86</v>
      </c>
      <c r="F6" s="4" t="s">
        <v>77</v>
      </c>
      <c r="G6" s="5" t="s">
        <v>17</v>
      </c>
    </row>
    <row r="7" spans="1:7" x14ac:dyDescent="0.45">
      <c r="A7" s="7" t="s">
        <v>18</v>
      </c>
      <c r="B7" s="22">
        <v>58</v>
      </c>
      <c r="D7" s="6" t="s">
        <v>19</v>
      </c>
      <c r="E7" s="24">
        <v>41337</v>
      </c>
      <c r="F7" s="24">
        <v>386</v>
      </c>
      <c r="G7" s="25">
        <f>SUM(E7:F7)</f>
        <v>41723</v>
      </c>
    </row>
    <row r="8" spans="1:7" x14ac:dyDescent="0.45">
      <c r="A8" s="6" t="s">
        <v>20</v>
      </c>
      <c r="B8" s="21">
        <v>7258</v>
      </c>
      <c r="D8" s="7" t="s">
        <v>8</v>
      </c>
      <c r="E8" s="26">
        <v>7132</v>
      </c>
      <c r="F8" s="26">
        <v>105</v>
      </c>
      <c r="G8" s="27">
        <f t="shared" ref="G8:G19" si="0">SUM(E8:F8)</f>
        <v>7237</v>
      </c>
    </row>
    <row r="9" spans="1:7" x14ac:dyDescent="0.45">
      <c r="A9" s="7" t="s">
        <v>21</v>
      </c>
      <c r="B9" s="22">
        <v>34</v>
      </c>
      <c r="D9" s="6" t="s">
        <v>6</v>
      </c>
      <c r="E9" s="24">
        <v>2081</v>
      </c>
      <c r="F9" s="24">
        <v>31</v>
      </c>
      <c r="G9" s="25">
        <f t="shared" si="0"/>
        <v>2112</v>
      </c>
    </row>
    <row r="10" spans="1:7" x14ac:dyDescent="0.45">
      <c r="A10" s="6" t="s">
        <v>22</v>
      </c>
      <c r="B10" s="21">
        <v>1290</v>
      </c>
      <c r="D10" s="7" t="s">
        <v>23</v>
      </c>
      <c r="E10" s="26">
        <v>59524</v>
      </c>
      <c r="F10" s="26">
        <v>978</v>
      </c>
      <c r="G10" s="27">
        <f t="shared" si="0"/>
        <v>60502</v>
      </c>
    </row>
    <row r="11" spans="1:7" x14ac:dyDescent="0.45">
      <c r="A11" s="7" t="s">
        <v>24</v>
      </c>
      <c r="B11" s="22">
        <v>18398</v>
      </c>
      <c r="D11" s="6" t="s">
        <v>25</v>
      </c>
      <c r="E11" s="24">
        <v>22057</v>
      </c>
      <c r="F11" s="24">
        <v>297</v>
      </c>
      <c r="G11" s="25">
        <f t="shared" si="0"/>
        <v>22354</v>
      </c>
    </row>
    <row r="12" spans="1:7" x14ac:dyDescent="0.45">
      <c r="A12" s="6" t="s">
        <v>26</v>
      </c>
      <c r="B12" s="21">
        <v>11126</v>
      </c>
      <c r="D12" s="7" t="s">
        <v>27</v>
      </c>
      <c r="E12" s="26">
        <v>17941</v>
      </c>
      <c r="F12" s="26">
        <v>306</v>
      </c>
      <c r="G12" s="27">
        <f t="shared" si="0"/>
        <v>18247</v>
      </c>
    </row>
    <row r="13" spans="1:7" x14ac:dyDescent="0.45">
      <c r="A13" s="7" t="s">
        <v>28</v>
      </c>
      <c r="B13" s="22">
        <v>4626</v>
      </c>
      <c r="D13" s="6" t="s">
        <v>5</v>
      </c>
      <c r="E13" s="24">
        <v>15937</v>
      </c>
      <c r="F13" s="24">
        <v>222</v>
      </c>
      <c r="G13" s="25">
        <f t="shared" si="0"/>
        <v>16159</v>
      </c>
    </row>
    <row r="14" spans="1:7" x14ac:dyDescent="0.45">
      <c r="A14" s="6" t="s">
        <v>29</v>
      </c>
      <c r="B14" s="21">
        <v>7438</v>
      </c>
      <c r="D14" s="7" t="s">
        <v>7</v>
      </c>
      <c r="E14" s="26">
        <v>1060</v>
      </c>
      <c r="F14" s="26">
        <v>27</v>
      </c>
      <c r="G14" s="27">
        <f t="shared" si="0"/>
        <v>1087</v>
      </c>
    </row>
    <row r="15" spans="1:7" x14ac:dyDescent="0.45">
      <c r="A15" s="7" t="s">
        <v>30</v>
      </c>
      <c r="B15" s="22">
        <v>12</v>
      </c>
      <c r="D15" s="6" t="s">
        <v>4</v>
      </c>
      <c r="E15" s="24">
        <v>24946</v>
      </c>
      <c r="F15" s="24">
        <v>364</v>
      </c>
      <c r="G15" s="25">
        <f t="shared" si="0"/>
        <v>25310</v>
      </c>
    </row>
    <row r="16" spans="1:7" x14ac:dyDescent="0.45">
      <c r="A16" s="6" t="s">
        <v>31</v>
      </c>
      <c r="B16" s="21">
        <v>517</v>
      </c>
      <c r="D16" s="7" t="s">
        <v>2</v>
      </c>
      <c r="E16" s="26">
        <v>10578</v>
      </c>
      <c r="F16" s="26">
        <v>215</v>
      </c>
      <c r="G16" s="27">
        <f t="shared" si="0"/>
        <v>10793</v>
      </c>
    </row>
    <row r="17" spans="1:7" x14ac:dyDescent="0.45">
      <c r="A17" s="7" t="s">
        <v>32</v>
      </c>
      <c r="B17" s="22">
        <v>268</v>
      </c>
      <c r="D17" s="6" t="s">
        <v>3</v>
      </c>
      <c r="E17" s="24">
        <v>5751</v>
      </c>
      <c r="F17" s="24">
        <v>89</v>
      </c>
      <c r="G17" s="25">
        <f t="shared" si="0"/>
        <v>5840</v>
      </c>
    </row>
    <row r="18" spans="1:7" x14ac:dyDescent="0.45">
      <c r="A18" s="6" t="s">
        <v>33</v>
      </c>
      <c r="B18" s="21">
        <v>57</v>
      </c>
      <c r="D18" s="7" t="s">
        <v>9</v>
      </c>
      <c r="E18" s="26">
        <v>1069</v>
      </c>
      <c r="F18" s="26">
        <v>73</v>
      </c>
      <c r="G18" s="27">
        <f t="shared" si="0"/>
        <v>1142</v>
      </c>
    </row>
    <row r="19" spans="1:7" ht="15" thickBot="1" x14ac:dyDescent="0.5">
      <c r="A19" s="7" t="s">
        <v>34</v>
      </c>
      <c r="B19" s="22">
        <v>11201</v>
      </c>
      <c r="D19" s="9" t="s">
        <v>10</v>
      </c>
      <c r="E19" s="28">
        <v>3913</v>
      </c>
      <c r="F19" s="28">
        <v>7</v>
      </c>
      <c r="G19" s="29">
        <f t="shared" si="0"/>
        <v>3920</v>
      </c>
    </row>
    <row r="20" spans="1:7" ht="15" thickBot="1" x14ac:dyDescent="0.5">
      <c r="A20" s="6" t="s">
        <v>35</v>
      </c>
      <c r="B20" s="21">
        <v>6</v>
      </c>
      <c r="D20" s="16" t="s">
        <v>1</v>
      </c>
      <c r="E20" s="30">
        <f>SUM(E7:E19)</f>
        <v>213326</v>
      </c>
      <c r="F20" s="30">
        <f>SUM(F7:F19)</f>
        <v>3100</v>
      </c>
      <c r="G20" s="31">
        <f>SUM(G7:G19)</f>
        <v>216426</v>
      </c>
    </row>
    <row r="21" spans="1:7" x14ac:dyDescent="0.45">
      <c r="A21" s="7" t="s">
        <v>36</v>
      </c>
      <c r="B21" s="22">
        <v>4</v>
      </c>
      <c r="G21" s="14" t="s">
        <v>78</v>
      </c>
    </row>
    <row r="22" spans="1:7" x14ac:dyDescent="0.45">
      <c r="A22" s="6" t="s">
        <v>37</v>
      </c>
      <c r="B22" s="21">
        <v>9</v>
      </c>
    </row>
    <row r="23" spans="1:7" ht="15" thickBot="1" x14ac:dyDescent="0.5">
      <c r="A23" s="8" t="s">
        <v>38</v>
      </c>
      <c r="B23" s="23">
        <v>3</v>
      </c>
    </row>
    <row r="24" spans="1:7" ht="15" thickBot="1" x14ac:dyDescent="0.5">
      <c r="A24" s="16" t="s">
        <v>1</v>
      </c>
      <c r="B24" s="23">
        <f>SUM(B6:B23)</f>
        <v>91453</v>
      </c>
    </row>
    <row r="26" spans="1:7" ht="20.399999999999999" thickBot="1" x14ac:dyDescent="0.5">
      <c r="A26" s="10" t="s">
        <v>39</v>
      </c>
      <c r="B26" s="1"/>
      <c r="C26" s="1"/>
      <c r="D26" s="18"/>
      <c r="E26" s="1"/>
      <c r="F26" s="1"/>
      <c r="G26" s="1"/>
    </row>
    <row r="27" spans="1:7" x14ac:dyDescent="0.45">
      <c r="A27" s="20" t="s">
        <v>40</v>
      </c>
      <c r="B27" s="20"/>
      <c r="C27" s="20"/>
      <c r="E27" s="20" t="s">
        <v>41</v>
      </c>
      <c r="F27" s="20"/>
      <c r="G27" s="20"/>
    </row>
    <row r="28" spans="1:7" ht="15" thickBot="1" x14ac:dyDescent="0.5">
      <c r="A28" s="16" t="s">
        <v>16</v>
      </c>
      <c r="B28" s="11" t="s">
        <v>77</v>
      </c>
      <c r="C28" s="5" t="s">
        <v>17</v>
      </c>
      <c r="E28" s="16" t="s">
        <v>16</v>
      </c>
      <c r="F28" s="11" t="s">
        <v>77</v>
      </c>
      <c r="G28" s="5" t="s">
        <v>42</v>
      </c>
    </row>
    <row r="29" spans="1:7" x14ac:dyDescent="0.45">
      <c r="A29" s="6" t="s">
        <v>25</v>
      </c>
      <c r="B29" s="32">
        <v>102</v>
      </c>
      <c r="C29" s="21">
        <v>7246</v>
      </c>
      <c r="E29" s="6" t="s">
        <v>25</v>
      </c>
      <c r="F29" s="24">
        <v>45</v>
      </c>
      <c r="G29" s="25">
        <v>1290</v>
      </c>
    </row>
    <row r="30" spans="1:7" x14ac:dyDescent="0.45">
      <c r="A30" s="7" t="s">
        <v>43</v>
      </c>
      <c r="B30" s="33">
        <v>8</v>
      </c>
      <c r="C30" s="22">
        <v>140</v>
      </c>
      <c r="E30" s="7" t="s">
        <v>43</v>
      </c>
      <c r="F30" s="26">
        <v>1</v>
      </c>
      <c r="G30" s="27">
        <v>66</v>
      </c>
    </row>
    <row r="31" spans="1:7" x14ac:dyDescent="0.45">
      <c r="A31" s="6" t="s">
        <v>44</v>
      </c>
      <c r="B31" s="32">
        <v>10</v>
      </c>
      <c r="C31" s="21">
        <v>749</v>
      </c>
      <c r="E31" s="6" t="s">
        <v>44</v>
      </c>
      <c r="F31" s="24">
        <v>2</v>
      </c>
      <c r="G31" s="25">
        <v>134</v>
      </c>
    </row>
    <row r="32" spans="1:7" x14ac:dyDescent="0.45">
      <c r="A32" s="7" t="s">
        <v>45</v>
      </c>
      <c r="B32" s="33">
        <v>7</v>
      </c>
      <c r="C32" s="22">
        <v>150</v>
      </c>
      <c r="E32" s="7" t="s">
        <v>46</v>
      </c>
      <c r="F32" s="26">
        <v>4</v>
      </c>
      <c r="G32" s="27">
        <v>50</v>
      </c>
    </row>
    <row r="33" spans="1:7" x14ac:dyDescent="0.45">
      <c r="A33" s="6" t="s">
        <v>87</v>
      </c>
      <c r="B33" s="32">
        <v>0</v>
      </c>
      <c r="C33" s="21">
        <v>51</v>
      </c>
      <c r="E33" s="6" t="s">
        <v>93</v>
      </c>
      <c r="F33" s="24">
        <v>0</v>
      </c>
      <c r="G33" s="25">
        <v>19</v>
      </c>
    </row>
    <row r="34" spans="1:7" x14ac:dyDescent="0.45">
      <c r="A34" s="7" t="s">
        <v>47</v>
      </c>
      <c r="B34" s="33">
        <v>91</v>
      </c>
      <c r="C34" s="22">
        <v>3437</v>
      </c>
      <c r="E34" s="7" t="s">
        <v>47</v>
      </c>
      <c r="F34" s="26">
        <v>21</v>
      </c>
      <c r="G34" s="27">
        <v>482</v>
      </c>
    </row>
    <row r="35" spans="1:7" x14ac:dyDescent="0.45">
      <c r="A35" s="6" t="s">
        <v>19</v>
      </c>
      <c r="B35" s="32">
        <v>22</v>
      </c>
      <c r="C35" s="21">
        <v>1968</v>
      </c>
      <c r="E35" s="6" t="s">
        <v>19</v>
      </c>
      <c r="F35" s="24">
        <v>10</v>
      </c>
      <c r="G35" s="25">
        <v>448</v>
      </c>
    </row>
    <row r="36" spans="1:7" x14ac:dyDescent="0.45">
      <c r="A36" s="7" t="s">
        <v>4</v>
      </c>
      <c r="B36" s="33">
        <v>55</v>
      </c>
      <c r="C36" s="22">
        <v>2588</v>
      </c>
      <c r="E36" s="7" t="s">
        <v>79</v>
      </c>
      <c r="F36" s="26">
        <v>12</v>
      </c>
      <c r="G36" s="27">
        <v>457</v>
      </c>
    </row>
    <row r="37" spans="1:7" x14ac:dyDescent="0.45">
      <c r="A37" s="6" t="s">
        <v>48</v>
      </c>
      <c r="B37" s="32">
        <v>35</v>
      </c>
      <c r="C37" s="21">
        <v>400</v>
      </c>
      <c r="E37" s="6" t="s">
        <v>48</v>
      </c>
      <c r="F37" s="24">
        <v>3</v>
      </c>
      <c r="G37" s="25">
        <v>9</v>
      </c>
    </row>
    <row r="38" spans="1:7" x14ac:dyDescent="0.45">
      <c r="A38" s="7" t="s">
        <v>49</v>
      </c>
      <c r="B38" s="33">
        <v>169</v>
      </c>
      <c r="C38" s="22">
        <v>7028</v>
      </c>
      <c r="E38" s="7" t="s">
        <v>94</v>
      </c>
      <c r="F38" s="26">
        <v>82</v>
      </c>
      <c r="G38" s="27">
        <v>2142</v>
      </c>
    </row>
    <row r="39" spans="1:7" x14ac:dyDescent="0.45">
      <c r="A39" s="6" t="s">
        <v>50</v>
      </c>
      <c r="B39" s="32">
        <v>10</v>
      </c>
      <c r="C39" s="21">
        <v>299</v>
      </c>
      <c r="E39" s="6" t="s">
        <v>50</v>
      </c>
      <c r="F39" s="24">
        <v>3</v>
      </c>
      <c r="G39" s="25">
        <v>46</v>
      </c>
    </row>
    <row r="40" spans="1:7" x14ac:dyDescent="0.45">
      <c r="A40" s="7" t="s">
        <v>51</v>
      </c>
      <c r="B40" s="33">
        <v>3</v>
      </c>
      <c r="C40" s="22">
        <v>71</v>
      </c>
      <c r="E40" s="7" t="s">
        <v>52</v>
      </c>
      <c r="F40" s="26">
        <v>1</v>
      </c>
      <c r="G40" s="27">
        <v>8</v>
      </c>
    </row>
    <row r="41" spans="1:7" x14ac:dyDescent="0.45">
      <c r="A41" s="6" t="s">
        <v>53</v>
      </c>
      <c r="B41" s="32">
        <v>15</v>
      </c>
      <c r="C41" s="21">
        <v>108</v>
      </c>
      <c r="E41" s="6" t="s">
        <v>54</v>
      </c>
      <c r="F41" s="24">
        <v>4</v>
      </c>
      <c r="G41" s="25">
        <v>19</v>
      </c>
    </row>
    <row r="42" spans="1:7" x14ac:dyDescent="0.45">
      <c r="A42" s="7" t="s">
        <v>54</v>
      </c>
      <c r="B42" s="33">
        <v>8</v>
      </c>
      <c r="C42" s="22">
        <v>64</v>
      </c>
      <c r="E42" s="7" t="s">
        <v>80</v>
      </c>
      <c r="F42" s="26">
        <v>1</v>
      </c>
      <c r="G42" s="27">
        <v>1</v>
      </c>
    </row>
    <row r="43" spans="1:7" x14ac:dyDescent="0.45">
      <c r="A43" s="6" t="s">
        <v>55</v>
      </c>
      <c r="B43" s="32">
        <v>5</v>
      </c>
      <c r="C43" s="21">
        <v>28</v>
      </c>
      <c r="E43" s="6" t="s">
        <v>88</v>
      </c>
      <c r="F43" s="24">
        <v>0</v>
      </c>
      <c r="G43" s="25">
        <v>18</v>
      </c>
    </row>
    <row r="44" spans="1:7" x14ac:dyDescent="0.45">
      <c r="A44" s="7" t="s">
        <v>88</v>
      </c>
      <c r="B44" s="33">
        <v>0</v>
      </c>
      <c r="C44" s="22">
        <v>32</v>
      </c>
      <c r="E44" s="7" t="s">
        <v>95</v>
      </c>
      <c r="F44" s="26">
        <v>169</v>
      </c>
      <c r="G44" s="27">
        <v>8289</v>
      </c>
    </row>
    <row r="45" spans="1:7" x14ac:dyDescent="0.45">
      <c r="A45" s="6" t="s">
        <v>89</v>
      </c>
      <c r="B45" s="32">
        <v>337</v>
      </c>
      <c r="C45" s="21">
        <v>18614</v>
      </c>
      <c r="E45" s="6" t="s">
        <v>23</v>
      </c>
      <c r="F45" s="24">
        <v>337</v>
      </c>
      <c r="G45" s="25">
        <v>11711</v>
      </c>
    </row>
    <row r="46" spans="1:7" x14ac:dyDescent="0.45">
      <c r="A46" s="7" t="s">
        <v>23</v>
      </c>
      <c r="B46" s="33">
        <v>1042</v>
      </c>
      <c r="C46" s="22">
        <v>42440</v>
      </c>
      <c r="E46" s="7" t="s">
        <v>96</v>
      </c>
      <c r="F46" s="26">
        <v>8</v>
      </c>
      <c r="G46" s="27">
        <v>166</v>
      </c>
    </row>
    <row r="47" spans="1:7" x14ac:dyDescent="0.45">
      <c r="A47" s="6" t="s">
        <v>5</v>
      </c>
      <c r="B47" s="32">
        <v>284</v>
      </c>
      <c r="C47" s="21">
        <v>12350</v>
      </c>
      <c r="E47" s="6" t="s">
        <v>5</v>
      </c>
      <c r="F47" s="24">
        <v>105</v>
      </c>
      <c r="G47" s="25">
        <v>4850</v>
      </c>
    </row>
    <row r="48" spans="1:7" x14ac:dyDescent="0.45">
      <c r="A48" s="7" t="s">
        <v>6</v>
      </c>
      <c r="B48" s="33">
        <v>32</v>
      </c>
      <c r="C48" s="22">
        <v>1930</v>
      </c>
      <c r="E48" s="7" t="s">
        <v>81</v>
      </c>
      <c r="F48" s="26">
        <v>13</v>
      </c>
      <c r="G48" s="27">
        <v>568</v>
      </c>
    </row>
    <row r="49" spans="1:7" x14ac:dyDescent="0.45">
      <c r="A49" s="6" t="s">
        <v>90</v>
      </c>
      <c r="B49" s="32">
        <v>19</v>
      </c>
      <c r="C49" s="21">
        <v>507</v>
      </c>
      <c r="E49" s="6" t="s">
        <v>8</v>
      </c>
      <c r="F49" s="24">
        <v>169</v>
      </c>
      <c r="G49" s="25">
        <v>6172</v>
      </c>
    </row>
    <row r="50" spans="1:7" x14ac:dyDescent="0.45">
      <c r="A50" s="7" t="s">
        <v>9</v>
      </c>
      <c r="B50" s="33">
        <v>73</v>
      </c>
      <c r="C50" s="22">
        <v>1304</v>
      </c>
      <c r="E50" s="7" t="s">
        <v>56</v>
      </c>
      <c r="F50" s="26">
        <v>21</v>
      </c>
      <c r="G50" s="27">
        <v>873</v>
      </c>
    </row>
    <row r="51" spans="1:7" x14ac:dyDescent="0.45">
      <c r="A51" s="6" t="s">
        <v>10</v>
      </c>
      <c r="B51" s="32">
        <v>0</v>
      </c>
      <c r="C51" s="21">
        <v>2984</v>
      </c>
      <c r="E51" s="6" t="s">
        <v>9</v>
      </c>
      <c r="F51" s="24">
        <v>34</v>
      </c>
      <c r="G51" s="25">
        <v>485</v>
      </c>
    </row>
    <row r="52" spans="1:7" x14ac:dyDescent="0.45">
      <c r="A52" s="7" t="s">
        <v>57</v>
      </c>
      <c r="B52" s="33">
        <v>39</v>
      </c>
      <c r="C52" s="22">
        <v>1372</v>
      </c>
      <c r="E52" s="7" t="s">
        <v>97</v>
      </c>
      <c r="F52" s="26">
        <v>0</v>
      </c>
      <c r="G52" s="27">
        <v>1649</v>
      </c>
    </row>
    <row r="53" spans="1:7" x14ac:dyDescent="0.45">
      <c r="A53" s="6" t="s">
        <v>58</v>
      </c>
      <c r="B53" s="32">
        <v>156</v>
      </c>
      <c r="C53" s="21">
        <v>3480</v>
      </c>
      <c r="E53" s="6" t="s">
        <v>98</v>
      </c>
      <c r="F53" s="24">
        <v>7</v>
      </c>
      <c r="G53" s="25">
        <v>52</v>
      </c>
    </row>
    <row r="54" spans="1:7" x14ac:dyDescent="0.45">
      <c r="A54" s="7" t="s">
        <v>59</v>
      </c>
      <c r="B54" s="33">
        <v>40</v>
      </c>
      <c r="C54" s="22">
        <v>1716</v>
      </c>
      <c r="E54" s="7" t="s">
        <v>57</v>
      </c>
      <c r="F54" s="26">
        <v>28</v>
      </c>
      <c r="G54" s="27">
        <v>701</v>
      </c>
    </row>
    <row r="55" spans="1:7" x14ac:dyDescent="0.45">
      <c r="A55" s="6" t="s">
        <v>91</v>
      </c>
      <c r="B55" s="32">
        <v>39</v>
      </c>
      <c r="C55" s="21">
        <v>467</v>
      </c>
      <c r="E55" s="6" t="s">
        <v>58</v>
      </c>
      <c r="F55" s="24">
        <v>72</v>
      </c>
      <c r="G55" s="25">
        <v>906</v>
      </c>
    </row>
    <row r="56" spans="1:7" x14ac:dyDescent="0.45">
      <c r="A56" s="7" t="s">
        <v>60</v>
      </c>
      <c r="B56" s="33">
        <v>160</v>
      </c>
      <c r="C56" s="22">
        <v>3848</v>
      </c>
      <c r="E56" s="7" t="s">
        <v>82</v>
      </c>
      <c r="F56" s="26">
        <v>20</v>
      </c>
      <c r="G56" s="27">
        <v>507</v>
      </c>
    </row>
    <row r="57" spans="1:7" x14ac:dyDescent="0.45">
      <c r="A57" s="6" t="s">
        <v>61</v>
      </c>
      <c r="B57" s="32">
        <v>22</v>
      </c>
      <c r="C57" s="21">
        <v>589</v>
      </c>
      <c r="E57" s="6" t="s">
        <v>91</v>
      </c>
      <c r="F57" s="24">
        <v>15</v>
      </c>
      <c r="G57" s="25">
        <v>190</v>
      </c>
    </row>
    <row r="58" spans="1:7" x14ac:dyDescent="0.45">
      <c r="A58" s="7" t="s">
        <v>63</v>
      </c>
      <c r="B58" s="33">
        <v>6</v>
      </c>
      <c r="C58" s="22">
        <v>215</v>
      </c>
      <c r="E58" s="7" t="s">
        <v>62</v>
      </c>
      <c r="F58" s="26">
        <v>38</v>
      </c>
      <c r="G58" s="27">
        <v>652</v>
      </c>
    </row>
    <row r="59" spans="1:7" x14ac:dyDescent="0.45">
      <c r="A59" s="6" t="s">
        <v>64</v>
      </c>
      <c r="B59" s="32">
        <v>262</v>
      </c>
      <c r="C59" s="21">
        <v>5022</v>
      </c>
      <c r="E59" s="6" t="s">
        <v>61</v>
      </c>
      <c r="F59" s="24">
        <v>6</v>
      </c>
      <c r="G59" s="25">
        <v>93</v>
      </c>
    </row>
    <row r="60" spans="1:7" x14ac:dyDescent="0.45">
      <c r="A60" s="7" t="s">
        <v>65</v>
      </c>
      <c r="B60" s="33">
        <v>97</v>
      </c>
      <c r="C60" s="22">
        <v>1718</v>
      </c>
      <c r="E60" s="7" t="s">
        <v>83</v>
      </c>
      <c r="F60" s="26">
        <v>5</v>
      </c>
      <c r="G60" s="27">
        <v>76</v>
      </c>
    </row>
    <row r="61" spans="1:7" ht="15" thickBot="1" x14ac:dyDescent="0.5">
      <c r="A61" s="9" t="s">
        <v>92</v>
      </c>
      <c r="B61" s="34">
        <v>18</v>
      </c>
      <c r="C61" s="35">
        <v>318</v>
      </c>
      <c r="E61" s="6" t="s">
        <v>64</v>
      </c>
      <c r="F61" s="24">
        <v>67</v>
      </c>
      <c r="G61" s="25">
        <v>1030</v>
      </c>
    </row>
    <row r="62" spans="1:7" ht="15" thickBot="1" x14ac:dyDescent="0.5">
      <c r="A62" s="16" t="s">
        <v>1</v>
      </c>
      <c r="B62" s="36">
        <f>SUM(B29:B61)</f>
        <v>3166</v>
      </c>
      <c r="C62" s="23">
        <f>SUM(C29:C61)</f>
        <v>123233</v>
      </c>
      <c r="E62" s="7" t="s">
        <v>84</v>
      </c>
      <c r="F62" s="26">
        <v>21</v>
      </c>
      <c r="G62" s="27">
        <v>228</v>
      </c>
    </row>
    <row r="63" spans="1:7" ht="15" thickBot="1" x14ac:dyDescent="0.5">
      <c r="A63" s="13" t="s">
        <v>0</v>
      </c>
      <c r="B63" s="13"/>
      <c r="C63" s="13"/>
      <c r="E63" s="6" t="s">
        <v>92</v>
      </c>
      <c r="F63" s="24">
        <v>2</v>
      </c>
      <c r="G63" s="25">
        <v>38</v>
      </c>
    </row>
    <row r="64" spans="1:7" ht="15" thickBot="1" x14ac:dyDescent="0.5">
      <c r="A64" s="20" t="s">
        <v>66</v>
      </c>
      <c r="B64" s="20"/>
      <c r="C64" s="20"/>
      <c r="E64" s="7" t="s">
        <v>85</v>
      </c>
      <c r="F64" s="26">
        <v>3</v>
      </c>
      <c r="G64" s="27">
        <v>24</v>
      </c>
    </row>
    <row r="65" spans="1:7" ht="15" thickBot="1" x14ac:dyDescent="0.5">
      <c r="A65" s="16" t="s">
        <v>16</v>
      </c>
      <c r="B65" s="11" t="s">
        <v>77</v>
      </c>
      <c r="C65" s="5" t="s">
        <v>42</v>
      </c>
      <c r="E65" s="4" t="s">
        <v>1</v>
      </c>
      <c r="F65" s="37">
        <f>SUM(F29:F64)</f>
        <v>1329</v>
      </c>
      <c r="G65" s="38">
        <f>SUM(G29:G64)</f>
        <v>44449</v>
      </c>
    </row>
    <row r="66" spans="1:7" x14ac:dyDescent="0.45">
      <c r="A66" s="6" t="s">
        <v>67</v>
      </c>
      <c r="B66" s="32">
        <v>145</v>
      </c>
      <c r="C66" s="21">
        <v>4116</v>
      </c>
      <c r="G66" s="14" t="s">
        <v>78</v>
      </c>
    </row>
    <row r="67" spans="1:7" x14ac:dyDescent="0.45">
      <c r="A67" s="7" t="s">
        <v>68</v>
      </c>
      <c r="B67" s="33">
        <v>15</v>
      </c>
      <c r="C67" s="22">
        <v>308</v>
      </c>
    </row>
    <row r="68" spans="1:7" x14ac:dyDescent="0.45">
      <c r="A68" s="6" t="s">
        <v>69</v>
      </c>
      <c r="B68" s="32">
        <v>31</v>
      </c>
      <c r="C68" s="21">
        <v>551</v>
      </c>
    </row>
    <row r="69" spans="1:7" ht="15" thickBot="1" x14ac:dyDescent="0.5">
      <c r="A69" s="8" t="s">
        <v>70</v>
      </c>
      <c r="B69" s="36">
        <v>129</v>
      </c>
      <c r="C69" s="23">
        <v>2340</v>
      </c>
    </row>
    <row r="70" spans="1:7" ht="15" thickBot="1" x14ac:dyDescent="0.5">
      <c r="A70" s="16" t="s">
        <v>1</v>
      </c>
      <c r="B70" s="36">
        <f>SUM(B66:B69)</f>
        <v>320</v>
      </c>
      <c r="C70" s="31">
        <f>SUM(C66:C69)</f>
        <v>7315</v>
      </c>
    </row>
    <row r="71" spans="1:7" x14ac:dyDescent="0.45">
      <c r="A71" s="2" t="s">
        <v>71</v>
      </c>
    </row>
    <row r="72" spans="1:7" x14ac:dyDescent="0.45">
      <c r="A72" s="2" t="s">
        <v>72</v>
      </c>
    </row>
    <row r="73" spans="1:7" ht="15" customHeight="1" x14ac:dyDescent="0.45">
      <c r="A73" s="40" t="s">
        <v>99</v>
      </c>
      <c r="B73" s="40"/>
      <c r="C73" s="40"/>
      <c r="D73" s="40"/>
      <c r="E73" s="40"/>
      <c r="F73" s="40"/>
      <c r="G73" s="40"/>
    </row>
    <row r="74" spans="1:7" x14ac:dyDescent="0.45">
      <c r="A74" s="40"/>
      <c r="B74" s="40"/>
      <c r="C74" s="40"/>
      <c r="D74" s="40"/>
      <c r="E74" s="40"/>
      <c r="F74" s="40"/>
      <c r="G74" s="40"/>
    </row>
    <row r="75" spans="1:7" x14ac:dyDescent="0.45">
      <c r="A75" s="40"/>
      <c r="B75" s="40"/>
      <c r="C75" s="40"/>
      <c r="D75" s="40"/>
      <c r="E75" s="40"/>
      <c r="F75" s="40"/>
      <c r="G75" s="40"/>
    </row>
    <row r="76" spans="1:7" x14ac:dyDescent="0.45">
      <c r="A76" s="40"/>
      <c r="B76" s="40"/>
      <c r="C76" s="40"/>
      <c r="D76" s="40"/>
      <c r="E76" s="40"/>
      <c r="F76" s="40"/>
      <c r="G76" s="40"/>
    </row>
  </sheetData>
  <mergeCells count="1">
    <mergeCell ref="A73:G76"/>
  </mergeCells>
  <phoneticPr fontId="1"/>
  <hyperlinks>
    <hyperlink ref="D1" r:id="rId1" xr:uid="{32799569-F237-49C9-A406-271685F2D068}"/>
    <hyperlink ref="D2" r:id="rId2" xr:uid="{1ABA0112-287A-4CA2-8481-270DA01FDE1F}"/>
  </hyperlinks>
  <pageMargins left="0.25" right="0.25" top="0.75" bottom="0.75" header="0.3" footer="0.3"/>
  <pageSetup paperSize="9" scale="88" orientation="portrait" r:id="rId3"/>
  <rowBreaks count="1" manualBreakCount="1">
    <brk id="25" max="6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B287AC-9D6A-41B0-A12E-5E81AF5BEECC}">
  <ds:schemaRefs>
    <ds:schemaRef ds:uri="http://www.w3.org/XML/1998/namespace"/>
    <ds:schemaRef ds:uri="http://purl.org/dc/dcmitype/"/>
    <ds:schemaRef ds:uri="http://purl.org/dc/terms/"/>
    <ds:schemaRef ds:uri="559260ce-3091-4e9c-8458-cf0251cc6b5c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b5c9c64-804c-43b9-b12e-cf2dee17e723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C3C40D4-755F-45B3-BB6B-B2511AC659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1_5</vt:lpstr>
      <vt:lpstr>'1_5'!Print_Area</vt:lpstr>
      <vt:lpstr>'1_5'!Print_Titles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