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4_作業中\"/>
    </mc:Choice>
  </mc:AlternateContent>
  <xr:revisionPtr revIDLastSave="0" documentId="13_ncr:1_{FFFF8D72-93FE-4395-B943-B3FEB4BD118C}" xr6:coauthVersionLast="47" xr6:coauthVersionMax="47" xr10:uidLastSave="{00000000-0000-0000-0000-000000000000}"/>
  <bookViews>
    <workbookView xWindow="312" yWindow="1728" windowWidth="18276" windowHeight="11532" tabRatio="842" xr2:uid="{EA73ABF8-5BE2-42CE-9DFF-1DAF79DE5A39}"/>
  </bookViews>
  <sheets>
    <sheet name="3_2 " sheetId="65" r:id="rId1"/>
  </sheets>
  <definedNames>
    <definedName name="_xlnm.Print_Area" localSheetId="0">'3_2 '!$A$2:$N$43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65" l="1"/>
  <c r="D5" i="65"/>
  <c r="D8" i="65"/>
  <c r="D9" i="65"/>
  <c r="D10" i="65"/>
  <c r="D34" i="65"/>
  <c r="D29" i="65"/>
  <c r="M29" i="65"/>
  <c r="M34" i="65"/>
  <c r="N34" i="65"/>
  <c r="N29" i="65"/>
  <c r="L36" i="65"/>
  <c r="J36" i="65"/>
  <c r="I36" i="65"/>
  <c r="H36" i="65"/>
  <c r="G36" i="65"/>
  <c r="F36" i="65"/>
  <c r="E36" i="65"/>
  <c r="C36" i="65"/>
  <c r="B36" i="65"/>
  <c r="M35" i="65"/>
  <c r="D35" i="65"/>
  <c r="M33" i="65"/>
  <c r="D33" i="65"/>
  <c r="N33" i="65" s="1"/>
  <c r="M32" i="65"/>
  <c r="D32" i="65"/>
  <c r="N32" i="65" s="1"/>
  <c r="M31" i="65"/>
  <c r="D31" i="65"/>
  <c r="N31" i="65" s="1"/>
  <c r="M30" i="65"/>
  <c r="D30" i="65"/>
  <c r="M28" i="65"/>
  <c r="D28" i="65"/>
  <c r="N28" i="65" s="1"/>
  <c r="M27" i="65"/>
  <c r="D27" i="65"/>
  <c r="N27" i="65" s="1"/>
  <c r="M26" i="65"/>
  <c r="D26" i="65"/>
  <c r="M25" i="65"/>
  <c r="D25" i="65"/>
  <c r="N25" i="65" s="1"/>
  <c r="M24" i="65"/>
  <c r="D24" i="65"/>
  <c r="N24" i="65" s="1"/>
  <c r="M23" i="65"/>
  <c r="D23" i="65"/>
  <c r="N23" i="65" s="1"/>
  <c r="M22" i="65"/>
  <c r="D22" i="65"/>
  <c r="N22" i="65" s="1"/>
  <c r="M21" i="65"/>
  <c r="D21" i="65"/>
  <c r="M20" i="65"/>
  <c r="D20" i="65"/>
  <c r="N20" i="65" s="1"/>
  <c r="M19" i="65"/>
  <c r="D19" i="65"/>
  <c r="M18" i="65"/>
  <c r="D18" i="65"/>
  <c r="N18" i="65" s="1"/>
  <c r="M17" i="65"/>
  <c r="D17" i="65"/>
  <c r="N17" i="65" s="1"/>
  <c r="M16" i="65"/>
  <c r="D16" i="65"/>
  <c r="M15" i="65"/>
  <c r="D15" i="65"/>
  <c r="M14" i="65"/>
  <c r="D14" i="65"/>
  <c r="M13" i="65"/>
  <c r="D13" i="65"/>
  <c r="N13" i="65" s="1"/>
  <c r="M12" i="65"/>
  <c r="D12" i="65"/>
  <c r="N12" i="65" s="1"/>
  <c r="M11" i="65"/>
  <c r="D11" i="65"/>
  <c r="M10" i="65"/>
  <c r="M9" i="65"/>
  <c r="M8" i="65"/>
  <c r="M7" i="65"/>
  <c r="D7" i="65"/>
  <c r="M6" i="65"/>
  <c r="D6" i="65"/>
  <c r="M5" i="65"/>
  <c r="N5" i="65"/>
  <c r="M36" i="65" l="1"/>
  <c r="N7" i="65"/>
  <c r="D36" i="65"/>
  <c r="N11" i="65"/>
  <c r="N15" i="65"/>
  <c r="N30" i="65"/>
  <c r="N35" i="65"/>
  <c r="N9" i="65"/>
  <c r="N10" i="65"/>
  <c r="N16" i="65"/>
  <c r="N14" i="65"/>
  <c r="N6" i="65"/>
  <c r="N21" i="65"/>
  <c r="N26" i="65"/>
  <c r="N19" i="65"/>
  <c r="N8" i="65"/>
  <c r="N36" i="65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<sst xmlns="http://schemas.openxmlformats.org/spreadsheetml/2006/main" count="56" uniqueCount="56">
  <si>
    <t>計</t>
  </si>
  <si>
    <t>合計</t>
  </si>
  <si>
    <t>小計</t>
  </si>
  <si>
    <t>医科学研究所</t>
  </si>
  <si>
    <t>地震研究所</t>
  </si>
  <si>
    <t>生産技術研究所</t>
  </si>
  <si>
    <t>大気海洋研究所</t>
  </si>
  <si>
    <t>人文社会系研究科</t>
  </si>
  <si>
    <t>教育学研究科</t>
  </si>
  <si>
    <t>法学政治学研究科</t>
  </si>
  <si>
    <t>経済学研究科</t>
  </si>
  <si>
    <t>総合文化研究科</t>
  </si>
  <si>
    <t>理学系研究科</t>
  </si>
  <si>
    <t>工学系研究科</t>
  </si>
  <si>
    <t>医学系研究科</t>
  </si>
  <si>
    <t>薬学系研究科</t>
  </si>
  <si>
    <t>数理科学研究科</t>
  </si>
  <si>
    <t>情報理工学系研究科</t>
  </si>
  <si>
    <t>新領域創成科学研究科</t>
  </si>
  <si>
    <t>農学生命科学研究科</t>
  </si>
  <si>
    <t>物性研究所</t>
  </si>
  <si>
    <t>史料編纂所</t>
  </si>
  <si>
    <t>情報学環・学際情報学府</t>
  </si>
  <si>
    <t>総合研究博物館</t>
  </si>
  <si>
    <t>東洋文化研究所</t>
  </si>
  <si>
    <t>カブリ数物連携宇宙研究機構</t>
  </si>
  <si>
    <t>先端科学技術研究センター</t>
  </si>
  <si>
    <t>定量生命科学研究所</t>
  </si>
  <si>
    <t>社会科学研究所</t>
  </si>
  <si>
    <t>未来ビジョン研究センター</t>
  </si>
  <si>
    <t>ニューロインテリジェンス国際研究機構</t>
    <phoneticPr fontId="1"/>
  </si>
  <si>
    <t>研究員等の受入状況</t>
    <phoneticPr fontId="1"/>
  </si>
  <si>
    <t>部局名</t>
  </si>
  <si>
    <t>受託研究員</t>
  </si>
  <si>
    <t>国内研究員</t>
    <phoneticPr fontId="1"/>
  </si>
  <si>
    <t>私学研修員等</t>
    <phoneticPr fontId="1"/>
  </si>
  <si>
    <t>特別研究員</t>
  </si>
  <si>
    <t>外国人
特別研究員</t>
    <phoneticPr fontId="1"/>
  </si>
  <si>
    <t>日本学術振興会特別研究員
小計</t>
    <phoneticPr fontId="1"/>
  </si>
  <si>
    <t>一般</t>
  </si>
  <si>
    <t>官庁</t>
  </si>
  <si>
    <t>PD</t>
  </si>
  <si>
    <t>RPD</t>
  </si>
  <si>
    <t>CPD</t>
  </si>
  <si>
    <t>DC2</t>
  </si>
  <si>
    <t>DC1</t>
  </si>
  <si>
    <t>情報基盤センター</t>
    <rPh sb="0" eb="2">
      <t>ジョウホウ</t>
    </rPh>
    <rPh sb="2" eb="4">
      <t>キバン</t>
    </rPh>
    <phoneticPr fontId="1"/>
  </si>
  <si>
    <t>〈備考〉・日本学術振興会特別研究員は、次のような採用区分を示す。</t>
  </si>
  <si>
    <t>　　　　　　PD：博士の学位取得者</t>
    <phoneticPr fontId="1"/>
  </si>
  <si>
    <t>　　　　　　RPD：博士の学位取得者で出産・育児により研究活動を中断した者</t>
  </si>
  <si>
    <t>　　　　　　CPD：国境を超えて研究活動を行う博士取得後の若手研究者</t>
    <phoneticPr fontId="1"/>
  </si>
  <si>
    <t>　　　　　　DC：博士課程在学者</t>
    <phoneticPr fontId="1"/>
  </si>
  <si>
    <t>（令和8年5月1日現在）</t>
    <phoneticPr fontId="1"/>
  </si>
  <si>
    <t>相談支援開発研究センター</t>
    <rPh sb="0" eb="2">
      <t>ソウダン</t>
    </rPh>
    <rPh sb="2" eb="4">
      <t>シエン</t>
    </rPh>
    <rPh sb="4" eb="6">
      <t>カイハツ</t>
    </rPh>
    <rPh sb="6" eb="8">
      <t>ケンキュウ</t>
    </rPh>
    <phoneticPr fontId="1"/>
  </si>
  <si>
    <t>環境安全センター</t>
    <rPh sb="0" eb="2">
      <t>カンキョウ</t>
    </rPh>
    <rPh sb="2" eb="4">
      <t>アンゼン</t>
    </rPh>
    <phoneticPr fontId="1"/>
  </si>
  <si>
    <t>　　　　・日本学術振興会外国人特別研究員は、外国人特別研究員及び外国人特別研究員（欧米・短期）の在学者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</si>
</sst>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/>
      <diagonal/>
    </border>
    <border>
      <left/>
      <right style="medium">
        <color theme="3" tint="0.499984740745262"/>
      </right>
      <top/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/>
      <diagonal/>
    </border>
    <border>
      <left/>
      <right style="medium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/>
      <diagonal/>
    </border>
    <border>
      <left style="dashed">
        <color theme="3" tint="0.499984740745262"/>
      </left>
      <right style="dashed">
        <color theme="3" tint="0.499984740745262"/>
      </right>
      <top/>
      <bottom style="thin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/>
      <top/>
      <bottom style="medium">
        <color theme="3" tint="0.499984740745262"/>
      </bottom>
      <diagonal/>
    </border>
    <border>
      <left style="medium">
        <color theme="3" tint="0.499984740745262"/>
      </left>
      <right style="medium">
        <color theme="3" tint="0.499984740745262"/>
      </right>
      <top style="medium">
        <color theme="3" tint="0.499984740745262"/>
      </top>
      <bottom/>
      <diagonal/>
    </border>
    <border>
      <left style="medium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 style="medium">
        <color theme="3" tint="0.499984740745262"/>
      </right>
      <top/>
      <bottom/>
      <diagonal/>
    </border>
    <border>
      <left style="medium">
        <color theme="3" tint="0.499984740745262"/>
      </left>
      <right style="medium">
        <color theme="3" tint="0.499984740745262"/>
      </right>
      <top/>
      <bottom style="thin">
        <color theme="3" tint="0.499984740745262"/>
      </bottom>
      <diagonal/>
    </border>
    <border>
      <left style="medium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 style="medium">
        <color theme="3" tint="0.499984740745262"/>
      </left>
      <right/>
      <top style="medium">
        <color theme="3" tint="0.499984740745262"/>
      </top>
      <bottom/>
      <diagonal/>
    </border>
    <border>
      <left style="medium">
        <color theme="3" tint="0.499984740745262"/>
      </left>
      <right style="thin">
        <color theme="3" tint="0.499984740745262"/>
      </right>
      <top/>
      <bottom/>
      <diagonal/>
    </border>
    <border>
      <left style="medium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dashed">
        <color theme="3" tint="0.499984740745262"/>
      </left>
      <right style="thin">
        <color theme="3" tint="0.499984740745262"/>
      </right>
      <top/>
      <bottom/>
      <diagonal/>
    </border>
    <border>
      <left style="dashed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 style="medium">
        <color theme="3" tint="0.499984740745262"/>
      </top>
      <bottom/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dashed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medium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medium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6" fillId="0" borderId="0" xfId="2" applyFont="1">
      <alignment vertical="center"/>
    </xf>
    <xf numFmtId="0" fontId="3" fillId="0" borderId="31" xfId="0" applyFont="1" applyBorder="1" applyAlignment="1">
      <alignment horizontal="centerContinuous" vertical="center"/>
    </xf>
    <xf numFmtId="0" fontId="3" fillId="0" borderId="32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" vertical="center"/>
    </xf>
    <xf numFmtId="176" fontId="3" fillId="0" borderId="0" xfId="1" applyNumberFormat="1" applyFont="1" applyFill="1">
      <alignment vertical="center"/>
    </xf>
    <xf numFmtId="176" fontId="3" fillId="0" borderId="28" xfId="1" applyNumberFormat="1" applyFont="1" applyFill="1" applyBorder="1">
      <alignment vertical="center"/>
    </xf>
    <xf numFmtId="176" fontId="3" fillId="0" borderId="9" xfId="1" applyNumberFormat="1" applyFont="1" applyFill="1" applyBorder="1">
      <alignment vertical="center"/>
    </xf>
    <xf numFmtId="176" fontId="3" fillId="0" borderId="34" xfId="1" applyNumberFormat="1" applyFont="1" applyFill="1" applyBorder="1">
      <alignment vertical="center"/>
    </xf>
    <xf numFmtId="176" fontId="3" fillId="0" borderId="13" xfId="1" applyNumberFormat="1" applyFont="1" applyFill="1" applyBorder="1">
      <alignment vertical="center"/>
    </xf>
    <xf numFmtId="176" fontId="3" fillId="0" borderId="2" xfId="1" applyNumberFormat="1" applyFont="1" applyFill="1" applyBorder="1">
      <alignment vertical="center"/>
    </xf>
    <xf numFmtId="176" fontId="3" fillId="0" borderId="26" xfId="1" applyNumberFormat="1" applyFont="1" applyFill="1" applyBorder="1">
      <alignment vertical="center"/>
    </xf>
    <xf numFmtId="176" fontId="3" fillId="0" borderId="19" xfId="1" applyNumberFormat="1" applyFont="1" applyFill="1" applyBorder="1">
      <alignment vertical="center"/>
    </xf>
    <xf numFmtId="176" fontId="3" fillId="0" borderId="23" xfId="1" applyNumberFormat="1" applyFont="1" applyFill="1" applyBorder="1">
      <alignment vertical="center"/>
    </xf>
    <xf numFmtId="176" fontId="3" fillId="0" borderId="5" xfId="1" applyNumberFormat="1" applyFont="1" applyFill="1" applyBorder="1">
      <alignment vertical="center"/>
    </xf>
    <xf numFmtId="176" fontId="3" fillId="0" borderId="33" xfId="1" applyNumberFormat="1" applyFont="1" applyFill="1" applyBorder="1">
      <alignment vertical="center"/>
    </xf>
    <xf numFmtId="176" fontId="3" fillId="0" borderId="11" xfId="1" applyNumberFormat="1" applyFont="1" applyFill="1" applyBorder="1">
      <alignment vertical="center"/>
    </xf>
    <xf numFmtId="176" fontId="3" fillId="0" borderId="35" xfId="1" applyNumberFormat="1" applyFont="1" applyFill="1" applyBorder="1">
      <alignment vertical="center"/>
    </xf>
    <xf numFmtId="176" fontId="3" fillId="0" borderId="10" xfId="1" applyNumberFormat="1" applyFont="1" applyFill="1" applyBorder="1">
      <alignment vertical="center"/>
    </xf>
    <xf numFmtId="176" fontId="3" fillId="0" borderId="14" xfId="1" applyNumberFormat="1" applyFont="1" applyFill="1" applyBorder="1">
      <alignment vertical="center"/>
    </xf>
    <xf numFmtId="176" fontId="3" fillId="0" borderId="6" xfId="1" applyNumberFormat="1" applyFont="1" applyFill="1" applyBorder="1">
      <alignment vertical="center"/>
    </xf>
    <xf numFmtId="176" fontId="3" fillId="0" borderId="25" xfId="1" applyNumberFormat="1" applyFont="1" applyFill="1" applyBorder="1">
      <alignment vertical="center"/>
    </xf>
    <xf numFmtId="176" fontId="3" fillId="0" borderId="20" xfId="1" applyNumberFormat="1" applyFont="1" applyFill="1" applyBorder="1">
      <alignment vertical="center"/>
    </xf>
    <xf numFmtId="176" fontId="3" fillId="0" borderId="1" xfId="1" applyNumberFormat="1" applyFont="1" applyBorder="1">
      <alignment vertical="center"/>
    </xf>
    <xf numFmtId="176" fontId="3" fillId="0" borderId="29" xfId="1" applyNumberFormat="1" applyFont="1" applyBorder="1">
      <alignment vertical="center"/>
    </xf>
    <xf numFmtId="176" fontId="3" fillId="0" borderId="8" xfId="1" applyNumberFormat="1" applyFont="1" applyBorder="1">
      <alignment vertical="center"/>
    </xf>
    <xf numFmtId="176" fontId="3" fillId="0" borderId="24" xfId="1" applyNumberFormat="1" applyFont="1" applyBorder="1">
      <alignment vertical="center"/>
    </xf>
    <xf numFmtId="176" fontId="3" fillId="0" borderId="15" xfId="1" applyNumberFormat="1" applyFont="1" applyBorder="1">
      <alignment vertical="center"/>
    </xf>
    <xf numFmtId="176" fontId="3" fillId="0" borderId="4" xfId="1" applyNumberFormat="1" applyFont="1" applyBorder="1">
      <alignment vertical="center"/>
    </xf>
    <xf numFmtId="176" fontId="3" fillId="0" borderId="27" xfId="1" applyNumberFormat="1" applyFont="1" applyBorder="1">
      <alignment vertical="center"/>
    </xf>
    <xf numFmtId="176" fontId="3" fillId="0" borderId="18" xfId="1" applyNumberFormat="1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Continuous" vertical="center"/>
    </xf>
    <xf numFmtId="0" fontId="3" fillId="0" borderId="37" xfId="0" applyFont="1" applyBorder="1" applyAlignment="1">
      <alignment horizontal="centerContinuous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615D-E0AF-4832-8A4A-BF5B2828ABAA}">
  <dimension ref="A1:N43"/>
  <sheetViews>
    <sheetView tabSelected="1" zoomScaleNormal="100" workbookViewId="0"/>
  </sheetViews>
  <sheetFormatPr defaultColWidth="9" defaultRowHeight="14.4" x14ac:dyDescent="0.45"/>
  <cols>
    <col min="1" max="1" width="28.3984375" style="1" customWidth="1"/>
    <col min="2" max="14" width="10" style="1" customWidth="1"/>
    <col min="15" max="16384" width="9" style="1"/>
  </cols>
  <sheetData>
    <row r="1" spans="1:14" ht="17.399999999999999" x14ac:dyDescent="0.45">
      <c r="A1" s="11"/>
    </row>
    <row r="2" spans="1:14" ht="24" thickBot="1" x14ac:dyDescent="0.5">
      <c r="A2" s="8" t="s">
        <v>31</v>
      </c>
    </row>
    <row r="3" spans="1:14" ht="23.25" customHeight="1" x14ac:dyDescent="0.45">
      <c r="A3" s="43" t="s">
        <v>32</v>
      </c>
      <c r="B3" s="54" t="s">
        <v>33</v>
      </c>
      <c r="C3" s="12"/>
      <c r="D3" s="55"/>
      <c r="E3" s="45" t="s">
        <v>34</v>
      </c>
      <c r="F3" s="47" t="s">
        <v>35</v>
      </c>
      <c r="G3" s="6" t="s">
        <v>36</v>
      </c>
      <c r="H3" s="12"/>
      <c r="I3" s="12"/>
      <c r="J3" s="12"/>
      <c r="K3" s="13"/>
      <c r="L3" s="49" t="s">
        <v>37</v>
      </c>
      <c r="M3" s="51" t="s">
        <v>38</v>
      </c>
      <c r="N3" s="41" t="s">
        <v>1</v>
      </c>
    </row>
    <row r="4" spans="1:14" ht="23.25" customHeight="1" thickBot="1" x14ac:dyDescent="0.5">
      <c r="A4" s="44"/>
      <c r="B4" s="2" t="s">
        <v>39</v>
      </c>
      <c r="C4" s="53" t="s">
        <v>40</v>
      </c>
      <c r="D4" s="5" t="s">
        <v>2</v>
      </c>
      <c r="E4" s="46"/>
      <c r="F4" s="48"/>
      <c r="G4" s="2" t="s">
        <v>41</v>
      </c>
      <c r="H4" s="14" t="s">
        <v>42</v>
      </c>
      <c r="I4" s="14" t="s">
        <v>43</v>
      </c>
      <c r="J4" s="14" t="s">
        <v>44</v>
      </c>
      <c r="K4" s="9" t="s">
        <v>45</v>
      </c>
      <c r="L4" s="50"/>
      <c r="M4" s="52"/>
      <c r="N4" s="42"/>
    </row>
    <row r="5" spans="1:14" x14ac:dyDescent="0.45">
      <c r="A5" s="10" t="s">
        <v>9</v>
      </c>
      <c r="B5" s="15">
        <v>0</v>
      </c>
      <c r="C5" s="16">
        <v>0</v>
      </c>
      <c r="D5" s="17">
        <f t="shared" ref="D5:D35" si="0">SUM(B5:C5)</f>
        <v>0</v>
      </c>
      <c r="E5" s="18">
        <v>0</v>
      </c>
      <c r="F5" s="17">
        <v>0</v>
      </c>
      <c r="G5" s="15">
        <v>3</v>
      </c>
      <c r="H5" s="19">
        <v>0</v>
      </c>
      <c r="I5" s="19">
        <v>0</v>
      </c>
      <c r="J5" s="19">
        <v>7</v>
      </c>
      <c r="K5" s="20">
        <v>5</v>
      </c>
      <c r="L5" s="21">
        <v>2</v>
      </c>
      <c r="M5" s="22">
        <f>SUM(G5:L5)</f>
        <v>17</v>
      </c>
      <c r="N5" s="15">
        <f t="shared" ref="N5:N35" si="1">SUM(D5,E5:F5,M5)</f>
        <v>17</v>
      </c>
    </row>
    <row r="6" spans="1:14" x14ac:dyDescent="0.45">
      <c r="A6" s="3" t="s">
        <v>14</v>
      </c>
      <c r="B6" s="15">
        <v>9</v>
      </c>
      <c r="C6" s="16">
        <v>0</v>
      </c>
      <c r="D6" s="17">
        <f t="shared" si="0"/>
        <v>9</v>
      </c>
      <c r="E6" s="23">
        <v>0</v>
      </c>
      <c r="F6" s="17">
        <v>0</v>
      </c>
      <c r="G6" s="15">
        <v>12</v>
      </c>
      <c r="H6" s="19">
        <v>1</v>
      </c>
      <c r="I6" s="19">
        <v>0</v>
      </c>
      <c r="J6" s="19">
        <v>28</v>
      </c>
      <c r="K6" s="20">
        <v>27</v>
      </c>
      <c r="L6" s="21">
        <v>4</v>
      </c>
      <c r="M6" s="22">
        <f>SUM(G6:L6)</f>
        <v>72</v>
      </c>
      <c r="N6" s="15">
        <f t="shared" si="1"/>
        <v>81</v>
      </c>
    </row>
    <row r="7" spans="1:14" x14ac:dyDescent="0.45">
      <c r="A7" s="3" t="s">
        <v>13</v>
      </c>
      <c r="B7" s="15">
        <v>7</v>
      </c>
      <c r="C7" s="16">
        <v>0</v>
      </c>
      <c r="D7" s="17">
        <f t="shared" si="0"/>
        <v>7</v>
      </c>
      <c r="E7" s="23">
        <v>0</v>
      </c>
      <c r="F7" s="17">
        <v>0</v>
      </c>
      <c r="G7" s="15">
        <v>15</v>
      </c>
      <c r="H7" s="19">
        <v>1</v>
      </c>
      <c r="I7" s="19">
        <v>0</v>
      </c>
      <c r="J7" s="19">
        <v>86</v>
      </c>
      <c r="K7" s="20">
        <v>89</v>
      </c>
      <c r="L7" s="21">
        <v>26</v>
      </c>
      <c r="M7" s="22">
        <f>SUM(G7:L7)</f>
        <v>217</v>
      </c>
      <c r="N7" s="15">
        <f t="shared" si="1"/>
        <v>224</v>
      </c>
    </row>
    <row r="8" spans="1:14" x14ac:dyDescent="0.45">
      <c r="A8" s="3" t="s">
        <v>7</v>
      </c>
      <c r="B8" s="15">
        <v>0</v>
      </c>
      <c r="C8" s="16">
        <v>0</v>
      </c>
      <c r="D8" s="17">
        <f t="shared" si="0"/>
        <v>0</v>
      </c>
      <c r="E8" s="23">
        <v>0</v>
      </c>
      <c r="F8" s="17">
        <v>2</v>
      </c>
      <c r="G8" s="15">
        <v>17</v>
      </c>
      <c r="H8" s="19">
        <v>2</v>
      </c>
      <c r="I8" s="19">
        <v>0</v>
      </c>
      <c r="J8" s="19">
        <v>37</v>
      </c>
      <c r="K8" s="20">
        <v>39</v>
      </c>
      <c r="L8" s="21">
        <v>4</v>
      </c>
      <c r="M8" s="22">
        <f>SUM(G8:L8)</f>
        <v>99</v>
      </c>
      <c r="N8" s="15">
        <f t="shared" si="1"/>
        <v>101</v>
      </c>
    </row>
    <row r="9" spans="1:14" x14ac:dyDescent="0.45">
      <c r="A9" s="3" t="s">
        <v>12</v>
      </c>
      <c r="B9" s="15">
        <v>0</v>
      </c>
      <c r="C9" s="16">
        <v>0</v>
      </c>
      <c r="D9" s="17">
        <f t="shared" si="0"/>
        <v>0</v>
      </c>
      <c r="E9" s="23">
        <v>0</v>
      </c>
      <c r="F9" s="17">
        <v>0</v>
      </c>
      <c r="G9" s="15">
        <v>24</v>
      </c>
      <c r="H9" s="19">
        <v>0</v>
      </c>
      <c r="I9" s="19">
        <v>0</v>
      </c>
      <c r="J9" s="19">
        <v>74</v>
      </c>
      <c r="K9" s="20">
        <v>103</v>
      </c>
      <c r="L9" s="21">
        <v>18</v>
      </c>
      <c r="M9" s="22">
        <f>SUM(G9:L9)</f>
        <v>219</v>
      </c>
      <c r="N9" s="15">
        <f t="shared" si="1"/>
        <v>219</v>
      </c>
    </row>
    <row r="10" spans="1:14" x14ac:dyDescent="0.45">
      <c r="A10" s="3" t="s">
        <v>19</v>
      </c>
      <c r="B10" s="15">
        <v>0</v>
      </c>
      <c r="C10" s="16">
        <v>0</v>
      </c>
      <c r="D10" s="17">
        <f t="shared" si="0"/>
        <v>0</v>
      </c>
      <c r="E10" s="23">
        <v>0</v>
      </c>
      <c r="F10" s="17">
        <v>0</v>
      </c>
      <c r="G10" s="15">
        <v>12</v>
      </c>
      <c r="H10" s="19">
        <v>2</v>
      </c>
      <c r="I10" s="19">
        <v>0</v>
      </c>
      <c r="J10" s="19">
        <v>24</v>
      </c>
      <c r="K10" s="20">
        <v>29</v>
      </c>
      <c r="L10" s="21">
        <v>4</v>
      </c>
      <c r="M10" s="22">
        <f t="shared" ref="M10:M31" si="2">SUM(G10:L10)</f>
        <v>71</v>
      </c>
      <c r="N10" s="15">
        <f t="shared" si="1"/>
        <v>71</v>
      </c>
    </row>
    <row r="11" spans="1:14" x14ac:dyDescent="0.45">
      <c r="A11" s="3" t="s">
        <v>10</v>
      </c>
      <c r="B11" s="15">
        <v>1</v>
      </c>
      <c r="C11" s="16">
        <v>0</v>
      </c>
      <c r="D11" s="17">
        <f t="shared" si="0"/>
        <v>1</v>
      </c>
      <c r="E11" s="23">
        <v>0</v>
      </c>
      <c r="F11" s="17">
        <v>0</v>
      </c>
      <c r="G11" s="15">
        <v>2</v>
      </c>
      <c r="H11" s="19">
        <v>0</v>
      </c>
      <c r="I11" s="19">
        <v>0</v>
      </c>
      <c r="J11" s="19">
        <v>10</v>
      </c>
      <c r="K11" s="20">
        <v>17</v>
      </c>
      <c r="L11" s="21">
        <v>1</v>
      </c>
      <c r="M11" s="22">
        <f t="shared" si="2"/>
        <v>30</v>
      </c>
      <c r="N11" s="15">
        <f t="shared" si="1"/>
        <v>31</v>
      </c>
    </row>
    <row r="12" spans="1:14" x14ac:dyDescent="0.45">
      <c r="A12" s="3" t="s">
        <v>11</v>
      </c>
      <c r="B12" s="15">
        <v>0</v>
      </c>
      <c r="C12" s="16">
        <v>0</v>
      </c>
      <c r="D12" s="17">
        <f t="shared" si="0"/>
        <v>0</v>
      </c>
      <c r="E12" s="23">
        <v>0</v>
      </c>
      <c r="F12" s="17">
        <v>5</v>
      </c>
      <c r="G12" s="15">
        <v>30</v>
      </c>
      <c r="H12" s="19">
        <v>4</v>
      </c>
      <c r="I12" s="19">
        <v>2</v>
      </c>
      <c r="J12" s="19">
        <v>37</v>
      </c>
      <c r="K12" s="20">
        <v>49</v>
      </c>
      <c r="L12" s="21">
        <v>6</v>
      </c>
      <c r="M12" s="22">
        <f>SUM(G12:L12)</f>
        <v>128</v>
      </c>
      <c r="N12" s="15">
        <f t="shared" si="1"/>
        <v>133</v>
      </c>
    </row>
    <row r="13" spans="1:14" x14ac:dyDescent="0.45">
      <c r="A13" s="3" t="s">
        <v>8</v>
      </c>
      <c r="B13" s="15">
        <v>0</v>
      </c>
      <c r="C13" s="16">
        <v>0</v>
      </c>
      <c r="D13" s="17">
        <f t="shared" si="0"/>
        <v>0</v>
      </c>
      <c r="E13" s="23">
        <v>0</v>
      </c>
      <c r="F13" s="17">
        <v>3</v>
      </c>
      <c r="G13" s="15">
        <v>7</v>
      </c>
      <c r="H13" s="19">
        <v>1</v>
      </c>
      <c r="I13" s="19">
        <v>0</v>
      </c>
      <c r="J13" s="19">
        <v>13</v>
      </c>
      <c r="K13" s="20">
        <v>10</v>
      </c>
      <c r="L13" s="21">
        <v>0</v>
      </c>
      <c r="M13" s="22">
        <f t="shared" si="2"/>
        <v>31</v>
      </c>
      <c r="N13" s="15">
        <f t="shared" si="1"/>
        <v>34</v>
      </c>
    </row>
    <row r="14" spans="1:14" x14ac:dyDescent="0.45">
      <c r="A14" s="3" t="s">
        <v>15</v>
      </c>
      <c r="B14" s="15">
        <v>0</v>
      </c>
      <c r="C14" s="16">
        <v>0</v>
      </c>
      <c r="D14" s="17">
        <f t="shared" si="0"/>
        <v>0</v>
      </c>
      <c r="E14" s="23">
        <v>0</v>
      </c>
      <c r="F14" s="17">
        <v>0</v>
      </c>
      <c r="G14" s="15">
        <v>1</v>
      </c>
      <c r="H14" s="19">
        <v>0</v>
      </c>
      <c r="I14" s="19">
        <v>0</v>
      </c>
      <c r="J14" s="19">
        <v>20</v>
      </c>
      <c r="K14" s="20">
        <v>34</v>
      </c>
      <c r="L14" s="21">
        <v>4</v>
      </c>
      <c r="M14" s="22">
        <f t="shared" si="2"/>
        <v>59</v>
      </c>
      <c r="N14" s="15">
        <f t="shared" si="1"/>
        <v>59</v>
      </c>
    </row>
    <row r="15" spans="1:14" x14ac:dyDescent="0.45">
      <c r="A15" s="3" t="s">
        <v>16</v>
      </c>
      <c r="B15" s="15">
        <v>0</v>
      </c>
      <c r="C15" s="16">
        <v>0</v>
      </c>
      <c r="D15" s="17">
        <f t="shared" si="0"/>
        <v>0</v>
      </c>
      <c r="E15" s="23">
        <v>0</v>
      </c>
      <c r="F15" s="17">
        <v>0</v>
      </c>
      <c r="G15" s="15">
        <v>15</v>
      </c>
      <c r="H15" s="19">
        <v>0</v>
      </c>
      <c r="I15" s="19">
        <v>0</v>
      </c>
      <c r="J15" s="19">
        <v>7</v>
      </c>
      <c r="K15" s="20">
        <v>28</v>
      </c>
      <c r="L15" s="21">
        <v>6</v>
      </c>
      <c r="M15" s="22">
        <f t="shared" si="2"/>
        <v>56</v>
      </c>
      <c r="N15" s="15">
        <f t="shared" si="1"/>
        <v>56</v>
      </c>
    </row>
    <row r="16" spans="1:14" x14ac:dyDescent="0.45">
      <c r="A16" s="3" t="s">
        <v>18</v>
      </c>
      <c r="B16" s="15">
        <v>0</v>
      </c>
      <c r="C16" s="16">
        <v>0</v>
      </c>
      <c r="D16" s="17">
        <f t="shared" si="0"/>
        <v>0</v>
      </c>
      <c r="E16" s="23">
        <v>0</v>
      </c>
      <c r="F16" s="17">
        <v>0</v>
      </c>
      <c r="G16" s="15">
        <v>5</v>
      </c>
      <c r="H16" s="19">
        <v>0</v>
      </c>
      <c r="I16" s="19">
        <v>0</v>
      </c>
      <c r="J16" s="19">
        <v>31</v>
      </c>
      <c r="K16" s="20">
        <v>27</v>
      </c>
      <c r="L16" s="21">
        <v>11</v>
      </c>
      <c r="M16" s="22">
        <f t="shared" si="2"/>
        <v>74</v>
      </c>
      <c r="N16" s="15">
        <f t="shared" si="1"/>
        <v>74</v>
      </c>
    </row>
    <row r="17" spans="1:14" x14ac:dyDescent="0.45">
      <c r="A17" s="3" t="s">
        <v>17</v>
      </c>
      <c r="B17" s="15">
        <v>0</v>
      </c>
      <c r="C17" s="16">
        <v>0</v>
      </c>
      <c r="D17" s="17">
        <f t="shared" si="0"/>
        <v>0</v>
      </c>
      <c r="E17" s="23">
        <v>0</v>
      </c>
      <c r="F17" s="17">
        <v>0</v>
      </c>
      <c r="G17" s="15">
        <v>4</v>
      </c>
      <c r="H17" s="19">
        <v>0</v>
      </c>
      <c r="I17" s="19">
        <v>0</v>
      </c>
      <c r="J17" s="19">
        <v>24</v>
      </c>
      <c r="K17" s="20">
        <v>29</v>
      </c>
      <c r="L17" s="21">
        <v>6</v>
      </c>
      <c r="M17" s="22">
        <f t="shared" si="2"/>
        <v>63</v>
      </c>
      <c r="N17" s="15">
        <f t="shared" si="1"/>
        <v>63</v>
      </c>
    </row>
    <row r="18" spans="1:14" x14ac:dyDescent="0.45">
      <c r="A18" s="3" t="s">
        <v>22</v>
      </c>
      <c r="B18" s="15">
        <v>0</v>
      </c>
      <c r="C18" s="16">
        <v>0</v>
      </c>
      <c r="D18" s="17">
        <f t="shared" si="0"/>
        <v>0</v>
      </c>
      <c r="E18" s="23">
        <v>0</v>
      </c>
      <c r="F18" s="17">
        <v>0</v>
      </c>
      <c r="G18" s="15">
        <v>2</v>
      </c>
      <c r="H18" s="19">
        <v>1</v>
      </c>
      <c r="I18" s="19">
        <v>0</v>
      </c>
      <c r="J18" s="19">
        <v>8</v>
      </c>
      <c r="K18" s="20">
        <v>8</v>
      </c>
      <c r="L18" s="21">
        <v>0</v>
      </c>
      <c r="M18" s="22">
        <f t="shared" si="2"/>
        <v>19</v>
      </c>
      <c r="N18" s="15">
        <f t="shared" si="1"/>
        <v>19</v>
      </c>
    </row>
    <row r="19" spans="1:14" x14ac:dyDescent="0.45">
      <c r="A19" s="3" t="s">
        <v>3</v>
      </c>
      <c r="B19" s="15">
        <v>10</v>
      </c>
      <c r="C19" s="16">
        <v>0</v>
      </c>
      <c r="D19" s="17">
        <f t="shared" si="0"/>
        <v>10</v>
      </c>
      <c r="E19" s="23">
        <v>0</v>
      </c>
      <c r="F19" s="17">
        <v>0</v>
      </c>
      <c r="G19" s="15">
        <v>5</v>
      </c>
      <c r="H19" s="19">
        <v>2</v>
      </c>
      <c r="I19" s="19">
        <v>1</v>
      </c>
      <c r="J19" s="19">
        <v>0</v>
      </c>
      <c r="K19" s="20">
        <v>0</v>
      </c>
      <c r="L19" s="21">
        <v>0</v>
      </c>
      <c r="M19" s="22">
        <f t="shared" si="2"/>
        <v>8</v>
      </c>
      <c r="N19" s="15">
        <f t="shared" si="1"/>
        <v>18</v>
      </c>
    </row>
    <row r="20" spans="1:14" x14ac:dyDescent="0.45">
      <c r="A20" s="3" t="s">
        <v>4</v>
      </c>
      <c r="B20" s="15">
        <v>0</v>
      </c>
      <c r="C20" s="16">
        <v>0</v>
      </c>
      <c r="D20" s="17">
        <f t="shared" si="0"/>
        <v>0</v>
      </c>
      <c r="E20" s="23">
        <v>0</v>
      </c>
      <c r="F20" s="17">
        <v>0</v>
      </c>
      <c r="G20" s="15">
        <v>1</v>
      </c>
      <c r="H20" s="19">
        <v>0</v>
      </c>
      <c r="I20" s="19">
        <v>0</v>
      </c>
      <c r="J20" s="19">
        <v>0</v>
      </c>
      <c r="K20" s="20">
        <v>0</v>
      </c>
      <c r="L20" s="21">
        <v>2</v>
      </c>
      <c r="M20" s="22">
        <f t="shared" si="2"/>
        <v>3</v>
      </c>
      <c r="N20" s="15">
        <f t="shared" si="1"/>
        <v>3</v>
      </c>
    </row>
    <row r="21" spans="1:14" x14ac:dyDescent="0.45">
      <c r="A21" s="3" t="s">
        <v>24</v>
      </c>
      <c r="B21" s="15">
        <v>0</v>
      </c>
      <c r="C21" s="16">
        <v>0</v>
      </c>
      <c r="D21" s="17">
        <f t="shared" si="0"/>
        <v>0</v>
      </c>
      <c r="E21" s="23">
        <v>0</v>
      </c>
      <c r="F21" s="17">
        <v>0</v>
      </c>
      <c r="G21" s="15">
        <v>1</v>
      </c>
      <c r="H21" s="19">
        <v>1</v>
      </c>
      <c r="I21" s="19">
        <v>0</v>
      </c>
      <c r="J21" s="19">
        <v>0</v>
      </c>
      <c r="K21" s="20">
        <v>0</v>
      </c>
      <c r="L21" s="21">
        <v>1</v>
      </c>
      <c r="M21" s="22">
        <f t="shared" si="2"/>
        <v>3</v>
      </c>
      <c r="N21" s="15">
        <f t="shared" si="1"/>
        <v>3</v>
      </c>
    </row>
    <row r="22" spans="1:14" x14ac:dyDescent="0.45">
      <c r="A22" s="3" t="s">
        <v>28</v>
      </c>
      <c r="B22" s="15">
        <v>0</v>
      </c>
      <c r="C22" s="16">
        <v>0</v>
      </c>
      <c r="D22" s="17">
        <f t="shared" si="0"/>
        <v>0</v>
      </c>
      <c r="E22" s="23">
        <v>0</v>
      </c>
      <c r="F22" s="17">
        <v>0</v>
      </c>
      <c r="G22" s="15">
        <v>2</v>
      </c>
      <c r="H22" s="19">
        <v>0</v>
      </c>
      <c r="I22" s="19">
        <v>0</v>
      </c>
      <c r="J22" s="19">
        <v>0</v>
      </c>
      <c r="K22" s="20">
        <v>0</v>
      </c>
      <c r="L22" s="21">
        <v>0</v>
      </c>
      <c r="M22" s="22">
        <f t="shared" si="2"/>
        <v>2</v>
      </c>
      <c r="N22" s="15">
        <f t="shared" si="1"/>
        <v>2</v>
      </c>
    </row>
    <row r="23" spans="1:14" x14ac:dyDescent="0.45">
      <c r="A23" s="3" t="s">
        <v>5</v>
      </c>
      <c r="B23" s="15">
        <v>7</v>
      </c>
      <c r="C23" s="16">
        <v>0</v>
      </c>
      <c r="D23" s="17">
        <f t="shared" si="0"/>
        <v>7</v>
      </c>
      <c r="E23" s="23">
        <v>0</v>
      </c>
      <c r="F23" s="17">
        <v>0</v>
      </c>
      <c r="G23" s="15">
        <v>4</v>
      </c>
      <c r="H23" s="19">
        <v>1</v>
      </c>
      <c r="I23" s="19">
        <v>0</v>
      </c>
      <c r="J23" s="19">
        <v>0</v>
      </c>
      <c r="K23" s="20">
        <v>0</v>
      </c>
      <c r="L23" s="21">
        <v>9</v>
      </c>
      <c r="M23" s="22">
        <f t="shared" si="2"/>
        <v>14</v>
      </c>
      <c r="N23" s="15">
        <f t="shared" si="1"/>
        <v>21</v>
      </c>
    </row>
    <row r="24" spans="1:14" x14ac:dyDescent="0.45">
      <c r="A24" s="3" t="s">
        <v>21</v>
      </c>
      <c r="B24" s="15">
        <v>0</v>
      </c>
      <c r="C24" s="16">
        <v>0</v>
      </c>
      <c r="D24" s="17">
        <f t="shared" si="0"/>
        <v>0</v>
      </c>
      <c r="E24" s="23">
        <v>1</v>
      </c>
      <c r="F24" s="17">
        <v>3</v>
      </c>
      <c r="G24" s="15">
        <v>0</v>
      </c>
      <c r="H24" s="19">
        <v>0</v>
      </c>
      <c r="I24" s="19">
        <v>0</v>
      </c>
      <c r="J24" s="19">
        <v>0</v>
      </c>
      <c r="K24" s="20">
        <v>0</v>
      </c>
      <c r="L24" s="21">
        <v>1</v>
      </c>
      <c r="M24" s="22">
        <f t="shared" si="2"/>
        <v>1</v>
      </c>
      <c r="N24" s="15">
        <f t="shared" si="1"/>
        <v>5</v>
      </c>
    </row>
    <row r="25" spans="1:14" x14ac:dyDescent="0.45">
      <c r="A25" s="3" t="s">
        <v>27</v>
      </c>
      <c r="B25" s="15">
        <v>0</v>
      </c>
      <c r="C25" s="16">
        <v>0</v>
      </c>
      <c r="D25" s="17">
        <f t="shared" si="0"/>
        <v>0</v>
      </c>
      <c r="E25" s="23">
        <v>0</v>
      </c>
      <c r="F25" s="17">
        <v>0</v>
      </c>
      <c r="G25" s="15">
        <v>3</v>
      </c>
      <c r="H25" s="19">
        <v>1</v>
      </c>
      <c r="I25" s="19">
        <v>0</v>
      </c>
      <c r="J25" s="19">
        <v>0</v>
      </c>
      <c r="K25" s="20">
        <v>0</v>
      </c>
      <c r="L25" s="21">
        <v>0</v>
      </c>
      <c r="M25" s="22">
        <f t="shared" si="2"/>
        <v>4</v>
      </c>
      <c r="N25" s="15">
        <f t="shared" si="1"/>
        <v>4</v>
      </c>
    </row>
    <row r="26" spans="1:14" x14ac:dyDescent="0.45">
      <c r="A26" s="3" t="s">
        <v>20</v>
      </c>
      <c r="B26" s="15">
        <v>0</v>
      </c>
      <c r="C26" s="16">
        <v>0</v>
      </c>
      <c r="D26" s="17">
        <f t="shared" si="0"/>
        <v>0</v>
      </c>
      <c r="E26" s="23">
        <v>0</v>
      </c>
      <c r="F26" s="17">
        <v>0</v>
      </c>
      <c r="G26" s="15">
        <v>4</v>
      </c>
      <c r="H26" s="19">
        <v>0</v>
      </c>
      <c r="I26" s="19">
        <v>0</v>
      </c>
      <c r="J26" s="19">
        <v>0</v>
      </c>
      <c r="K26" s="20">
        <v>0</v>
      </c>
      <c r="L26" s="21">
        <v>2</v>
      </c>
      <c r="M26" s="22">
        <f t="shared" si="2"/>
        <v>6</v>
      </c>
      <c r="N26" s="15">
        <f t="shared" si="1"/>
        <v>6</v>
      </c>
    </row>
    <row r="27" spans="1:14" x14ac:dyDescent="0.45">
      <c r="A27" s="3" t="s">
        <v>6</v>
      </c>
      <c r="B27" s="15">
        <v>0</v>
      </c>
      <c r="C27" s="16">
        <v>0</v>
      </c>
      <c r="D27" s="17">
        <f t="shared" si="0"/>
        <v>0</v>
      </c>
      <c r="E27" s="23">
        <v>0</v>
      </c>
      <c r="F27" s="17">
        <v>0</v>
      </c>
      <c r="G27" s="15">
        <v>1</v>
      </c>
      <c r="H27" s="19">
        <v>0</v>
      </c>
      <c r="I27" s="19">
        <v>0</v>
      </c>
      <c r="J27" s="19">
        <v>0</v>
      </c>
      <c r="K27" s="20">
        <v>0</v>
      </c>
      <c r="L27" s="21">
        <v>7</v>
      </c>
      <c r="M27" s="22">
        <f t="shared" si="2"/>
        <v>8</v>
      </c>
      <c r="N27" s="15">
        <f t="shared" si="1"/>
        <v>8</v>
      </c>
    </row>
    <row r="28" spans="1:14" x14ac:dyDescent="0.45">
      <c r="A28" s="3" t="s">
        <v>26</v>
      </c>
      <c r="B28" s="15">
        <v>0</v>
      </c>
      <c r="C28" s="16">
        <v>0</v>
      </c>
      <c r="D28" s="17">
        <f t="shared" si="0"/>
        <v>0</v>
      </c>
      <c r="E28" s="23">
        <v>0</v>
      </c>
      <c r="F28" s="17">
        <v>0</v>
      </c>
      <c r="G28" s="15">
        <v>5</v>
      </c>
      <c r="H28" s="19">
        <v>2</v>
      </c>
      <c r="I28" s="19">
        <v>0</v>
      </c>
      <c r="J28" s="19">
        <v>0</v>
      </c>
      <c r="K28" s="20">
        <v>0</v>
      </c>
      <c r="L28" s="21">
        <v>6</v>
      </c>
      <c r="M28" s="22">
        <f t="shared" si="2"/>
        <v>13</v>
      </c>
      <c r="N28" s="15">
        <f t="shared" si="1"/>
        <v>13</v>
      </c>
    </row>
    <row r="29" spans="1:14" x14ac:dyDescent="0.45">
      <c r="A29" s="3" t="s">
        <v>53</v>
      </c>
      <c r="B29" s="15">
        <v>0</v>
      </c>
      <c r="C29" s="16">
        <v>0</v>
      </c>
      <c r="D29" s="17">
        <f t="shared" si="0"/>
        <v>0</v>
      </c>
      <c r="E29" s="23">
        <v>0</v>
      </c>
      <c r="F29" s="17">
        <v>1</v>
      </c>
      <c r="G29" s="15">
        <v>0</v>
      </c>
      <c r="H29" s="19">
        <v>0</v>
      </c>
      <c r="I29" s="19">
        <v>0</v>
      </c>
      <c r="J29" s="19">
        <v>0</v>
      </c>
      <c r="K29" s="20">
        <v>0</v>
      </c>
      <c r="L29" s="21">
        <v>0</v>
      </c>
      <c r="M29" s="22">
        <f t="shared" si="2"/>
        <v>0</v>
      </c>
      <c r="N29" s="15">
        <f t="shared" si="1"/>
        <v>1</v>
      </c>
    </row>
    <row r="30" spans="1:14" x14ac:dyDescent="0.45">
      <c r="A30" s="3" t="s">
        <v>25</v>
      </c>
      <c r="B30" s="15">
        <v>0</v>
      </c>
      <c r="C30" s="16">
        <v>0</v>
      </c>
      <c r="D30" s="17">
        <f t="shared" si="0"/>
        <v>0</v>
      </c>
      <c r="E30" s="23">
        <v>0</v>
      </c>
      <c r="F30" s="17">
        <v>0</v>
      </c>
      <c r="G30" s="15">
        <v>3</v>
      </c>
      <c r="H30" s="19">
        <v>0</v>
      </c>
      <c r="I30" s="19">
        <v>0</v>
      </c>
      <c r="J30" s="19">
        <v>0</v>
      </c>
      <c r="K30" s="20">
        <v>0</v>
      </c>
      <c r="L30" s="21">
        <v>2</v>
      </c>
      <c r="M30" s="22">
        <f t="shared" si="2"/>
        <v>5</v>
      </c>
      <c r="N30" s="15">
        <f t="shared" si="1"/>
        <v>5</v>
      </c>
    </row>
    <row r="31" spans="1:14" x14ac:dyDescent="0.45">
      <c r="A31" s="3" t="s">
        <v>30</v>
      </c>
      <c r="B31" s="15">
        <v>0</v>
      </c>
      <c r="C31" s="16">
        <v>0</v>
      </c>
      <c r="D31" s="17">
        <f t="shared" si="0"/>
        <v>0</v>
      </c>
      <c r="E31" s="23">
        <v>0</v>
      </c>
      <c r="F31" s="17">
        <v>0</v>
      </c>
      <c r="G31" s="15">
        <v>0</v>
      </c>
      <c r="H31" s="19">
        <v>0</v>
      </c>
      <c r="I31" s="19">
        <v>0</v>
      </c>
      <c r="J31" s="19">
        <v>0</v>
      </c>
      <c r="K31" s="20">
        <v>0</v>
      </c>
      <c r="L31" s="21">
        <v>1</v>
      </c>
      <c r="M31" s="22">
        <f t="shared" si="2"/>
        <v>1</v>
      </c>
      <c r="N31" s="15">
        <f>SUM(D31,E31:F31,M31)</f>
        <v>1</v>
      </c>
    </row>
    <row r="32" spans="1:14" x14ac:dyDescent="0.45">
      <c r="A32" s="3" t="s">
        <v>29</v>
      </c>
      <c r="B32" s="15">
        <v>1</v>
      </c>
      <c r="C32" s="16">
        <v>0</v>
      </c>
      <c r="D32" s="17">
        <f t="shared" si="0"/>
        <v>1</v>
      </c>
      <c r="E32" s="23">
        <v>0</v>
      </c>
      <c r="F32" s="17">
        <v>0</v>
      </c>
      <c r="G32" s="15">
        <v>0</v>
      </c>
      <c r="H32" s="19">
        <v>0</v>
      </c>
      <c r="I32" s="19">
        <v>0</v>
      </c>
      <c r="J32" s="19">
        <v>0</v>
      </c>
      <c r="K32" s="20">
        <v>0</v>
      </c>
      <c r="L32" s="21">
        <v>0</v>
      </c>
      <c r="M32" s="22">
        <f>SUM(G32:L32)</f>
        <v>0</v>
      </c>
      <c r="N32" s="15">
        <f>SUM(D32,E32:F32,M32)</f>
        <v>1</v>
      </c>
    </row>
    <row r="33" spans="1:14" x14ac:dyDescent="0.45">
      <c r="A33" s="3" t="s">
        <v>23</v>
      </c>
      <c r="B33" s="15">
        <v>0</v>
      </c>
      <c r="C33" s="16">
        <v>0</v>
      </c>
      <c r="D33" s="17">
        <f t="shared" si="0"/>
        <v>0</v>
      </c>
      <c r="E33" s="23">
        <v>0</v>
      </c>
      <c r="F33" s="17">
        <v>0</v>
      </c>
      <c r="G33" s="15">
        <v>1</v>
      </c>
      <c r="H33" s="19">
        <v>1</v>
      </c>
      <c r="I33" s="19">
        <v>0</v>
      </c>
      <c r="J33" s="19">
        <v>0</v>
      </c>
      <c r="K33" s="20">
        <v>0</v>
      </c>
      <c r="L33" s="21">
        <v>1</v>
      </c>
      <c r="M33" s="22">
        <f>SUM(G33:L33)</f>
        <v>3</v>
      </c>
      <c r="N33" s="15">
        <f>SUM(D33,E33:F33,M33)</f>
        <v>3</v>
      </c>
    </row>
    <row r="34" spans="1:14" x14ac:dyDescent="0.45">
      <c r="A34" s="3" t="s">
        <v>54</v>
      </c>
      <c r="B34" s="15">
        <v>0</v>
      </c>
      <c r="C34" s="16">
        <v>0</v>
      </c>
      <c r="D34" s="17">
        <f t="shared" si="0"/>
        <v>0</v>
      </c>
      <c r="E34" s="23">
        <v>0</v>
      </c>
      <c r="F34" s="17">
        <v>0</v>
      </c>
      <c r="G34" s="15">
        <v>1</v>
      </c>
      <c r="H34" s="19">
        <v>0</v>
      </c>
      <c r="I34" s="19">
        <v>0</v>
      </c>
      <c r="J34" s="19">
        <v>0</v>
      </c>
      <c r="K34" s="20">
        <v>0</v>
      </c>
      <c r="L34" s="21">
        <v>0</v>
      </c>
      <c r="M34" s="22">
        <f t="shared" ref="M34" si="3">SUM(G34:L34)</f>
        <v>1</v>
      </c>
      <c r="N34" s="15">
        <f t="shared" si="1"/>
        <v>1</v>
      </c>
    </row>
    <row r="35" spans="1:14" x14ac:dyDescent="0.45">
      <c r="A35" s="4" t="s">
        <v>46</v>
      </c>
      <c r="B35" s="24">
        <v>0</v>
      </c>
      <c r="C35" s="25">
        <v>0</v>
      </c>
      <c r="D35" s="26">
        <f t="shared" si="0"/>
        <v>0</v>
      </c>
      <c r="E35" s="27">
        <v>0</v>
      </c>
      <c r="F35" s="28">
        <v>0</v>
      </c>
      <c r="G35" s="24">
        <v>2</v>
      </c>
      <c r="H35" s="29">
        <v>0</v>
      </c>
      <c r="I35" s="29">
        <v>0</v>
      </c>
      <c r="J35" s="29">
        <v>0</v>
      </c>
      <c r="K35" s="30">
        <v>0</v>
      </c>
      <c r="L35" s="31">
        <v>0</v>
      </c>
      <c r="M35" s="32">
        <f>SUM(G35:L35)</f>
        <v>2</v>
      </c>
      <c r="N35" s="24">
        <f t="shared" si="1"/>
        <v>2</v>
      </c>
    </row>
    <row r="36" spans="1:14" ht="15" thickBot="1" x14ac:dyDescent="0.5">
      <c r="A36" s="9" t="s">
        <v>0</v>
      </c>
      <c r="B36" s="33">
        <f t="shared" ref="B36:N36" si="4">SUM(B5:B35)</f>
        <v>35</v>
      </c>
      <c r="C36" s="34">
        <f t="shared" si="4"/>
        <v>0</v>
      </c>
      <c r="D36" s="35">
        <f t="shared" si="4"/>
        <v>35</v>
      </c>
      <c r="E36" s="36">
        <f t="shared" si="4"/>
        <v>1</v>
      </c>
      <c r="F36" s="35">
        <f t="shared" si="4"/>
        <v>14</v>
      </c>
      <c r="G36" s="33">
        <f t="shared" si="4"/>
        <v>182</v>
      </c>
      <c r="H36" s="37">
        <f t="shared" si="4"/>
        <v>20</v>
      </c>
      <c r="I36" s="37">
        <f t="shared" si="4"/>
        <v>3</v>
      </c>
      <c r="J36" s="37">
        <f t="shared" si="4"/>
        <v>406</v>
      </c>
      <c r="K36" s="38">
        <f>SUM(K5:K35)</f>
        <v>494</v>
      </c>
      <c r="L36" s="39">
        <f t="shared" si="4"/>
        <v>124</v>
      </c>
      <c r="M36" s="40">
        <f>SUM(M5:M35)</f>
        <v>1229</v>
      </c>
      <c r="N36" s="33">
        <f t="shared" si="4"/>
        <v>1279</v>
      </c>
    </row>
    <row r="37" spans="1:14" x14ac:dyDescent="0.45">
      <c r="N37" s="7" t="s">
        <v>52</v>
      </c>
    </row>
    <row r="38" spans="1:14" x14ac:dyDescent="0.45">
      <c r="A38" s="1" t="s">
        <v>47</v>
      </c>
    </row>
    <row r="39" spans="1:14" x14ac:dyDescent="0.45">
      <c r="A39" s="1" t="s">
        <v>48</v>
      </c>
    </row>
    <row r="40" spans="1:14" x14ac:dyDescent="0.45">
      <c r="A40" s="1" t="s">
        <v>49</v>
      </c>
    </row>
    <row r="41" spans="1:14" x14ac:dyDescent="0.45">
      <c r="A41" s="1" t="s">
        <v>50</v>
      </c>
    </row>
    <row r="42" spans="1:14" x14ac:dyDescent="0.45">
      <c r="A42" s="1" t="s">
        <v>51</v>
      </c>
    </row>
    <row r="43" spans="1:14" x14ac:dyDescent="0.45">
      <c r="A43" s="1" t="s">
        <v>55</v>
      </c>
    </row>
  </sheetData>
  <mergeCells count="6">
    <mergeCell ref="N3:N4"/>
    <mergeCell ref="A3:A4"/>
    <mergeCell ref="E3:E4"/>
    <mergeCell ref="F3:F4"/>
    <mergeCell ref="L3:L4"/>
    <mergeCell ref="M3:M4"/>
  </mergeCells>
  <phoneticPr fontId="1"/>
  <conditionalFormatting sqref="A5:N35">
    <cfRule type="expression" dxfId="0" priority="1">
      <formula>MOD(ROW(), 2) = 0</formula>
    </cfRule>
  </conditionalFormatting>
  <pageMargins left="0.23622047244094491" right="0.23622047244094491" top="0.74803149606299213" bottom="0.74803149606299213" header="0.31496062992125984" footer="0.31496062992125984"/>
  <pageSetup paperSize="9" scale="56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www.w3.org/XML/1998/namespace"/>
    <ds:schemaRef ds:uri="cb5c9c64-804c-43b9-b12e-cf2dee17e723"/>
    <ds:schemaRef ds:uri="http://schemas.microsoft.com/office/2006/documentManagement/types"/>
    <ds:schemaRef ds:uri="http://purl.org/dc/elements/1.1/"/>
    <ds:schemaRef ds:uri="http://purl.org/dc/dcmitype/"/>
    <ds:schemaRef ds:uri="559260ce-3091-4e9c-8458-cf0251cc6b5c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A386D9-B727-43BD-A061-E50C7E0AEBC9}"/>
</file>

<file path=customXml/itemProps4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3_2 </vt:lpstr>
      <vt:lpstr>'3_2 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