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connections+xml" PartName="/xl/connections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acvo.ots.adm.u-tokyo.ac.jp\本部\00本部事務\08総務部\04広報課\01広報企画チーム\15 概要\★R8(2026)\R8(2026)資料編\08_校了Excel\"/>
    </mc:Choice>
  </mc:AlternateContent>
  <xr:revisionPtr revIDLastSave="0" documentId="13_ncr:1_{5CCEF4B8-BD1D-4F83-929F-4D24BFA1944F}" xr6:coauthVersionLast="47" xr6:coauthVersionMax="47" xr10:uidLastSave="{00000000-0000-0000-0000-000000000000}"/>
  <bookViews>
    <workbookView xWindow="12630" yWindow="-16200" windowWidth="15840" windowHeight="15585" tabRatio="842" xr2:uid="{EA73ABF8-5BE2-42CE-9DFF-1DAF79DE5A39}"/>
  </bookViews>
  <sheets>
    <sheet name="5" sheetId="93" r:id="rId1"/>
  </sheets>
  <definedNames>
    <definedName name="_xlnm.Print_Area" localSheetId="0">'5'!$A$2:$K$58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7" i="93" l="1"/>
  <c r="G57" i="93"/>
  <c r="D57" i="93"/>
  <c r="K56" i="93"/>
  <c r="K57" i="93" s="1"/>
  <c r="J56" i="93"/>
  <c r="J57" i="93" s="1"/>
  <c r="I56" i="93"/>
  <c r="H56" i="93"/>
  <c r="H57" i="93" s="1"/>
  <c r="G56" i="93"/>
  <c r="F56" i="93"/>
  <c r="E56" i="93"/>
  <c r="D56" i="93"/>
  <c r="K53" i="93"/>
  <c r="J53" i="93"/>
  <c r="I53" i="93"/>
  <c r="H53" i="93"/>
  <c r="G53" i="93"/>
  <c r="F53" i="93"/>
  <c r="F57" i="93" s="1"/>
  <c r="E53" i="93"/>
  <c r="E57" i="93" s="1"/>
  <c r="D53" i="93"/>
  <c r="F24" i="93"/>
  <c r="E24" i="93"/>
  <c r="D24" i="93"/>
  <c r="C24" i="93"/>
  <c r="B24" i="93"/>
  <c r="G23" i="93"/>
  <c r="G22" i="93"/>
  <c r="G21" i="93"/>
  <c r="G20" i="93"/>
  <c r="G19" i="93"/>
  <c r="G18" i="93"/>
  <c r="G24" i="93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37816D-E761-4CF0-B333-DA38E325FF9F}" keepAlive="1" name="クエリ - Page001" description="ブック内の 'Page001' クエリへの接続です。" type="5" refreshedVersion="0" background="1" saveData="1">
    <dbPr connection="Provider=Microsoft.Mashup.OleDb.1;Data Source=$Workbook$;Location=Page001;Extended Properties=&quot;&quot;" command="SELECT * FROM [Page001]"/>
  </connection>
  <connection id="2" xr16:uid="{6651FD72-6BCC-4BE8-B94B-07C1CEA4896E}" keepAlive="1" name="クエリ - Page001 (2)" description="ブック内の 'Page001 (2)' クエリへの接続です。" type="5" refreshedVersion="0" background="1" saveData="1">
    <dbPr connection="Provider=Microsoft.Mashup.OleDb.1;Data Source=$Workbook$;Location=&quot;Page001 (2)&quot;;Extended Properties=&quot;&quot;" command="SELECT * FROM [Page001 (2)]"/>
  </connection>
  <connection id="3" xr16:uid="{6CBF2ED3-767E-4132-87C7-4F385ADA87C7}" keepAlive="1" name="クエリ - Page001 (3)" description="ブック内の 'Page001 (3)' クエリへの接続です。" type="5" refreshedVersion="0" background="1" saveData="1">
    <dbPr connection="Provider=Microsoft.Mashup.OleDb.1;Data Source=$Workbook$;Location=&quot;Page001 (3)&quot;;Extended Properties=&quot;&quot;" command="SELECT * FROM [Page001 (3)]"/>
  </connection>
  <connection id="4" xr16:uid="{1662D1A1-0598-4747-B74F-9D963F2D8D70}" keepAlive="1" name="クエリ - Page002" description="ブック内の 'Page002' クエリへの接続です。" type="5" refreshedVersion="8" background="1" saveData="1">
    <dbPr connection="Provider=Microsoft.Mashup.OleDb.1;Data Source=$Workbook$;Location=Page002;Extended Properties=&quot;&quot;" command="SELECT * FROM [Page002]"/>
  </connection>
  <connection id="5" xr16:uid="{E437BE0D-73C6-4097-A4D3-C68E92943553}" keepAlive="1" name="クエリ - Table001 (Page 1)" description="ブック内の 'Table001 (Page 1)' クエリへの接続です。" type="5" refreshedVersion="0" background="1">
    <dbPr connection="Provider=Microsoft.Mashup.OleDb.1;Data Source=$Workbook$;Location=&quot;Table001 (Page 1)&quot;;Extended Properties=&quot;&quot;" command="SELECT * FROM [Table001 (Page 1)]"/>
  </connection>
  <connection id="6" xr16:uid="{CB0A08D4-B3D4-4ABB-A783-B178ADBB829E}" keepAlive="1" name="クエリ - Table001 (Page 1) (10)" description="ブック内の 'Table001 (Page 1) (10)' クエリへの接続です。" type="5" refreshedVersion="0" background="1">
    <dbPr connection="Provider=Microsoft.Mashup.OleDb.1;Data Source=$Workbook$;Location=&quot;Table001 (Page 1) (10)&quot;;Extended Properties=&quot;&quot;" command="SELECT * FROM [Table001 (Page 1) (10)]"/>
  </connection>
  <connection id="7" xr16:uid="{9748BA9B-85A0-409B-9EEF-876EF546BC3D}" keepAlive="1" name="クエリ - Table001 (Page 1) (11)" description="ブック内の 'Table001 (Page 1) (11)' クエリへの接続です。" type="5" refreshedVersion="0" background="1">
    <dbPr connection="Provider=Microsoft.Mashup.OleDb.1;Data Source=$Workbook$;Location=&quot;Table001 (Page 1) (11)&quot;;Extended Properties=&quot;&quot;" command="SELECT * FROM [Table001 (Page 1) (11)]"/>
  </connection>
  <connection id="8" xr16:uid="{91207855-EF94-4C05-B2CA-C0226EAD23A1}" keepAlive="1" name="クエリ - Table001 (Page 1) (12)" description="ブック内の 'Table001 (Page 1) (12)' クエリへの接続です。" type="5" refreshedVersion="0" background="1" saveData="1">
    <dbPr connection="Provider=Microsoft.Mashup.OleDb.1;Data Source=$Workbook$;Location=&quot;Table001 (Page 1) (12)&quot;;Extended Properties=&quot;&quot;" command="SELECT * FROM [Table001 (Page 1) (12)]"/>
  </connection>
  <connection id="9" xr16:uid="{A78C5EB5-1521-4173-B2C5-438FBA3884D7}" keepAlive="1" name="クエリ - Table001 (Page 1) (13)" description="ブック内の 'Table001 (Page 1) (13)' クエリへの接続です。" type="5" refreshedVersion="0" background="1" saveData="1">
    <dbPr connection="Provider=Microsoft.Mashup.OleDb.1;Data Source=$Workbook$;Location=&quot;Table001 (Page 1) (13)&quot;;Extended Properties=&quot;&quot;" command="SELECT * FROM [Table001 (Page 1) (13)]"/>
  </connection>
  <connection id="10" xr16:uid="{A4406325-7C27-4B91-A8E5-4994A2BA53BB}" keepAlive="1" name="クエリ - Table001 (Page 1) (14)" description="ブック内の 'Table001 (Page 1) (14)' クエリへの接続です。" type="5" refreshedVersion="0" background="1" saveData="1">
    <dbPr connection="Provider=Microsoft.Mashup.OleDb.1;Data Source=$Workbook$;Location=&quot;Table001 (Page 1) (14)&quot;;Extended Properties=&quot;&quot;" command="SELECT * FROM [Table001 (Page 1) (14)]"/>
  </connection>
  <connection id="11" xr16:uid="{EFAB9F16-5FAB-4BEC-90BA-66E30D7DCE1F}" keepAlive="1" name="クエリ - Table001 (Page 1) (15)" description="ブック内の 'Table001 (Page 1) (15)' クエリへの接続です。" type="5" refreshedVersion="0" background="1" saveData="1">
    <dbPr connection="Provider=Microsoft.Mashup.OleDb.1;Data Source=$Workbook$;Location=&quot;Table001 (Page 1) (15)&quot;;Extended Properties=&quot;&quot;" command="SELECT * FROM [Table001 (Page 1) (15)]"/>
  </connection>
  <connection id="12" xr16:uid="{E2093D20-BB96-4E04-8A8A-840392148954}" keepAlive="1" name="クエリ - Table001 (Page 1) (16)" description="ブック内の 'Table001 (Page 1) (16)' クエリへの接続です。" type="5" refreshedVersion="8" background="1" saveData="1">
    <dbPr connection="Provider=Microsoft.Mashup.OleDb.1;Data Source=$Workbook$;Location=&quot;Table001 (Page 1) (16)&quot;;Extended Properties=&quot;&quot;" command="SELECT * FROM [Table001 (Page 1) (16)]"/>
  </connection>
  <connection id="13" xr16:uid="{A0FC5D89-B429-4137-9EB7-56BF2664DC89}" keepAlive="1" name="クエリ - Table001 (Page 1) (17)" description="ブック内の 'Table001 (Page 1) (17)' クエリへの接続です。" type="5" refreshedVersion="0" background="1" saveData="1">
    <dbPr connection="Provider=Microsoft.Mashup.OleDb.1;Data Source=$Workbook$;Location=&quot;Table001 (Page 1) (17)&quot;;Extended Properties=&quot;&quot;" command="SELECT * FROM [Table001 (Page 1) (17)]"/>
  </connection>
  <connection id="14" xr16:uid="{22910C38-C010-4709-BD00-C5E95B5806AB}" keepAlive="1" name="クエリ - Table001 (Page 1) (18)" description="ブック内の 'Table001 (Page 1) (18)' クエリへの接続です。" type="5" refreshedVersion="0" background="1" saveData="1">
    <dbPr connection="Provider=Microsoft.Mashup.OleDb.1;Data Source=$Workbook$;Location=&quot;Table001 (Page 1) (18)&quot;;Extended Properties=&quot;&quot;" command="SELECT * FROM [Table001 (Page 1) (18)]"/>
  </connection>
  <connection id="15" xr16:uid="{58E0700C-4CB3-41A5-B5B7-7BD26BFB02A7}" keepAlive="1" name="クエリ - Table001 (Page 1) (19)" description="ブック内の 'Table001 (Page 1) (19)' クエリへの接続です。" type="5" refreshedVersion="0" background="1" saveData="1">
    <dbPr connection="Provider=Microsoft.Mashup.OleDb.1;Data Source=$Workbook$;Location=&quot;Table001 (Page 1) (19)&quot;;Extended Properties=&quot;&quot;" command="SELECT * FROM [Table001 (Page 1) (19)]"/>
  </connection>
  <connection id="16" xr16:uid="{C302D54D-A209-40C9-B89E-F47ED3556971}" keepAlive="1" name="クエリ - Table001 (Page 1) (2)" description="ブック内の 'Table001 (Page 1) (2)' クエリへの接続です。" type="5" refreshedVersion="0" background="1">
    <dbPr connection="Provider=Microsoft.Mashup.OleDb.1;Data Source=$Workbook$;Location=&quot;Table001 (Page 1) (2)&quot;;Extended Properties=&quot;&quot;" command="SELECT * FROM [Table001 (Page 1) (2)]"/>
  </connection>
  <connection id="17" xr16:uid="{A2CE0A39-1B40-4CE2-8D79-B407EC1DD2C2}" keepAlive="1" name="クエリ - Table001 (Page 1) (20)" description="ブック内の 'Table001 (Page 1) (20)' クエリへの接続です。" type="5" refreshedVersion="0" background="1" saveData="1">
    <dbPr connection="Provider=Microsoft.Mashup.OleDb.1;Data Source=$Workbook$;Location=&quot;Table001 (Page 1) (20)&quot;;Extended Properties=&quot;&quot;" command="SELECT * FROM [Table001 (Page 1) (20)]"/>
  </connection>
  <connection id="18" xr16:uid="{386B8776-A5FA-45A8-AE46-4EE3CBD760EA}" keepAlive="1" name="クエリ - Table001 (Page 1) (21)" description="ブック内の 'Table001 (Page 1) (21)' クエリへの接続です。" type="5" refreshedVersion="0" background="1" saveData="1">
    <dbPr connection="Provider=Microsoft.Mashup.OleDb.1;Data Source=$Workbook$;Location=&quot;Table001 (Page 1) (21)&quot;;Extended Properties=&quot;&quot;" command="SELECT * FROM [Table001 (Page 1) (21)]"/>
  </connection>
  <connection id="19" xr16:uid="{74F76197-A901-4F19-93D7-F8CEE2C455D0}" keepAlive="1" name="クエリ - Table001 (Page 1) (22)" description="ブック内の 'Table001 (Page 1) (22)' クエリへの接続です。" type="5" refreshedVersion="0" background="1" saveData="1">
    <dbPr connection="Provider=Microsoft.Mashup.OleDb.1;Data Source=$Workbook$;Location=&quot;Table001 (Page 1) (22)&quot;;Extended Properties=&quot;&quot;" command="SELECT * FROM [Table001 (Page 1) (22)]"/>
  </connection>
  <connection id="20" xr16:uid="{2100122E-3732-4C1D-B7EA-90C5556CBEDB}" keepAlive="1" name="クエリ - Table001 (Page 1) (23)" description="ブック内の 'Table001 (Page 1) (23)' クエリへの接続です。" type="5" refreshedVersion="8" background="1" saveData="1">
    <dbPr connection="Provider=Microsoft.Mashup.OleDb.1;Data Source=$Workbook$;Location=&quot;Table001 (Page 1) (23)&quot;;Extended Properties=&quot;&quot;" command="SELECT * FROM [Table001 (Page 1) (23)]"/>
  </connection>
  <connection id="21" xr16:uid="{69024358-29FC-442B-AE8C-09E40EA001F0}" keepAlive="1" name="クエリ - Table001 (Page 1) (24)" description="ブック内の 'Table001 (Page 1) (24)' クエリへの接続です。" type="5" refreshedVersion="0" background="1" saveData="1">
    <dbPr connection="Provider=Microsoft.Mashup.OleDb.1;Data Source=$Workbook$;Location=&quot;Table001 (Page 1) (24)&quot;;Extended Properties=&quot;&quot;" command="SELECT * FROM [Table001 (Page 1) (24)]"/>
  </connection>
  <connection id="22" xr16:uid="{18B9D758-FC56-455A-8186-E420423CC913}" keepAlive="1" name="クエリ - Table001 (Page 1) (25)" description="ブック内の 'Table001 (Page 1) (25)' クエリへの接続です。" type="5" refreshedVersion="0" background="1" saveData="1">
    <dbPr connection="Provider=Microsoft.Mashup.OleDb.1;Data Source=$Workbook$;Location=&quot;Table001 (Page 1) (25)&quot;;Extended Properties=&quot;&quot;" command="SELECT * FROM [Table001 (Page 1) (25)]"/>
  </connection>
  <connection id="23" xr16:uid="{33031438-3FF7-44CB-B6DE-F2394480ED37}" keepAlive="1" name="クエリ - Table001 (Page 1) (3)" description="ブック内の 'Table001 (Page 1) (3)' クエリへの接続です。" type="5" refreshedVersion="0" background="1">
    <dbPr connection="Provider=Microsoft.Mashup.OleDb.1;Data Source=$Workbook$;Location=&quot;Table001 (Page 1) (3)&quot;;Extended Properties=&quot;&quot;" command="SELECT * FROM [Table001 (Page 1) (3)]"/>
  </connection>
  <connection id="24" xr16:uid="{DEDEBA5E-6C55-4EEA-8C41-92DCA4B69D27}" keepAlive="1" name="クエリ - Table001 (Page 1) (4)" description="ブック内の 'Table001 (Page 1) (4)' クエリへの接続です。" type="5" refreshedVersion="0" background="1">
    <dbPr connection="Provider=Microsoft.Mashup.OleDb.1;Data Source=$Workbook$;Location=&quot;Table001 (Page 1) (4)&quot;;Extended Properties=&quot;&quot;" command="SELECT * FROM [Table001 (Page 1) (4)]"/>
  </connection>
  <connection id="25" xr16:uid="{04C4F5C1-04BA-45CB-9813-038D1C7FE9F2}" keepAlive="1" name="クエリ - Table001 (Page 1) (5)" description="ブック内の 'Table001 (Page 1) (5)' クエリへの接続です。" type="5" refreshedVersion="0" background="1">
    <dbPr connection="Provider=Microsoft.Mashup.OleDb.1;Data Source=$Workbook$;Location=&quot;Table001 (Page 1) (5)&quot;;Extended Properties=&quot;&quot;" command="SELECT * FROM [Table001 (Page 1) (5)]"/>
  </connection>
  <connection id="26" xr16:uid="{E4ECBF99-7D70-4496-9041-CB0E91A2B816}" keepAlive="1" name="クエリ - Table001 (Page 1) (6)" description="ブック内の 'Table001 (Page 1) (6)' クエリへの接続です。" type="5" refreshedVersion="0" background="1">
    <dbPr connection="Provider=Microsoft.Mashup.OleDb.1;Data Source=$Workbook$;Location=&quot;Table001 (Page 1) (6)&quot;;Extended Properties=&quot;&quot;" command="SELECT * FROM [Table001 (Page 1) (6)]"/>
  </connection>
  <connection id="27" xr16:uid="{01A1255B-262E-42A0-9FD2-98E28A373333}" keepAlive="1" name="クエリ - Table001 (Page 1) (7)" description="ブック内の 'Table001 (Page 1) (7)' クエリへの接続です。" type="5" refreshedVersion="0" background="1">
    <dbPr connection="Provider=Microsoft.Mashup.OleDb.1;Data Source=$Workbook$;Location=&quot;Table001 (Page 1) (7)&quot;;Extended Properties=&quot;&quot;" command="SELECT * FROM [Table001 (Page 1) (7)]"/>
  </connection>
  <connection id="28" xr16:uid="{7BDD5899-AC6D-49DA-ADEE-BD3AB5CC73FD}" keepAlive="1" name="クエリ - Table001 (Page 1) (8)" description="ブック内の 'Table001 (Page 1) (8)' クエリへの接続です。" type="5" refreshedVersion="0" background="1">
    <dbPr connection="Provider=Microsoft.Mashup.OleDb.1;Data Source=$Workbook$;Location=&quot;Table001 (Page 1) (8)&quot;;Extended Properties=&quot;&quot;" command="SELECT * FROM [Table001 (Page 1) (8)]"/>
  </connection>
  <connection id="29" xr16:uid="{064911CA-1480-4F1B-A630-917E8237FA47}" keepAlive="1" name="クエリ - Table001 (Page 1) (9)" description="ブック内の 'Table001 (Page 1) (9)' クエリへの接続です。" type="5" refreshedVersion="0" background="1">
    <dbPr connection="Provider=Microsoft.Mashup.OleDb.1;Data Source=$Workbook$;Location=&quot;Table001 (Page 1) (9)&quot;;Extended Properties=&quot;&quot;" command="SELECT * FROM [Table001 (Page 1) (9)]"/>
  </connection>
  <connection id="30" xr16:uid="{B3348495-CDD9-471E-B947-43ADD878C4E1}" keepAlive="1" name="クエリ - Table001 (Page 1-2)" description="ブック内の 'Table001 (Page 1-2)' クエリへの接続です。" type="5" refreshedVersion="0" background="1" saveData="1">
    <dbPr connection="Provider=Microsoft.Mashup.OleDb.1;Data Source=$Workbook$;Location=&quot;Table001 (Page 1-2)&quot;;Extended Properties=&quot;&quot;" command="SELECT * FROM [Table001 (Page 1-2)]"/>
  </connection>
  <connection id="31" xr16:uid="{74C209EA-6BAE-42D4-928A-B25187716E8F}" keepAlive="1" name="クエリ - Table002 (Page 1)" description="ブック内の 'Table002 (Page 1)' クエリへの接続です。" type="5" refreshedVersion="0" background="1">
    <dbPr connection="Provider=Microsoft.Mashup.OleDb.1;Data Source=$Workbook$;Location=&quot;Table002 (Page 1)&quot;;Extended Properties=&quot;&quot;" command="SELECT * FROM [Table002 (Page 1)]"/>
  </connection>
  <connection id="32" xr16:uid="{419D71E8-762B-4B1B-B0B8-4F15BBF655B6}" keepAlive="1" name="クエリ - Table002 (Page 1) (10)" description="ブック内の 'Table002 (Page 1) (10)' クエリへの接続です。" type="5" refreshedVersion="0" background="1" saveData="1">
    <dbPr connection="Provider=Microsoft.Mashup.OleDb.1;Data Source=$Workbook$;Location=&quot;Table002 (Page 1) (10)&quot;;Extended Properties=&quot;&quot;" command="SELECT * FROM [Table002 (Page 1) (10)]"/>
  </connection>
  <connection id="33" xr16:uid="{CFC5A854-84EC-4978-BAD5-127D6790BC24}" keepAlive="1" name="クエリ - Table002 (Page 1) (11)" description="ブック内の 'Table002 (Page 1) (11)' クエリへの接続です。" type="5" refreshedVersion="0" background="1" saveData="1">
    <dbPr connection="Provider=Microsoft.Mashup.OleDb.1;Data Source=$Workbook$;Location=&quot;Table002 (Page 1) (11)&quot;;Extended Properties=&quot;&quot;" command="SELECT * FROM [Table002 (Page 1) (11)]"/>
  </connection>
  <connection id="34" xr16:uid="{00094A22-FD1D-4691-9317-5905B0E38D4C}" keepAlive="1" name="クエリ - Table002 (Page 1) (2)" description="ブック内の 'Table002 (Page 1) (2)' クエリへの接続です。" type="5" refreshedVersion="0" background="1">
    <dbPr connection="Provider=Microsoft.Mashup.OleDb.1;Data Source=$Workbook$;Location=&quot;Table002 (Page 1) (2)&quot;;Extended Properties=&quot;&quot;" command="SELECT * FROM [Table002 (Page 1) (2)]"/>
  </connection>
  <connection id="35" xr16:uid="{0E6CAA78-2BF2-46ED-BE5B-B7711DE587E3}" keepAlive="1" name="クエリ - Table002 (Page 1) (3)" description="ブック内の 'Table002 (Page 1) (3)' クエリへの接続です。" type="5" refreshedVersion="0" background="1">
    <dbPr connection="Provider=Microsoft.Mashup.OleDb.1;Data Source=$Workbook$;Location=&quot;Table002 (Page 1) (3)&quot;;Extended Properties=&quot;&quot;" command="SELECT * FROM [Table002 (Page 1) (3)]"/>
  </connection>
  <connection id="36" xr16:uid="{DC389808-C558-4F94-870C-6EB68937635F}" keepAlive="1" name="クエリ - Table002 (Page 1) (4)" description="ブック内の 'Table002 (Page 1) (4)' クエリへの接続です。" type="5" refreshedVersion="0" background="1">
    <dbPr connection="Provider=Microsoft.Mashup.OleDb.1;Data Source=$Workbook$;Location=&quot;Table002 (Page 1) (4)&quot;;Extended Properties=&quot;&quot;" command="SELECT * FROM [Table002 (Page 1) (4)]"/>
  </connection>
  <connection id="37" xr16:uid="{D8C60960-BFF2-4BAD-BF8F-0B0E1EC2A5C4}" keepAlive="1" name="クエリ - Table002 (Page 1) (5)" description="ブック内の 'Table002 (Page 1) (5)' クエリへの接続です。" type="5" refreshedVersion="0" background="1">
    <dbPr connection="Provider=Microsoft.Mashup.OleDb.1;Data Source=$Workbook$;Location=&quot;Table002 (Page 1) (5)&quot;;Extended Properties=&quot;&quot;" command="SELECT * FROM [Table002 (Page 1) (5)]"/>
  </connection>
  <connection id="38" xr16:uid="{3831E227-F77D-4B61-9B2A-6DB6957BA280}" keepAlive="1" name="クエリ - Table002 (Page 1) (6)" description="ブック内の 'Table002 (Page 1) (6)' クエリへの接続です。" type="5" refreshedVersion="0" background="1" saveData="1">
    <dbPr connection="Provider=Microsoft.Mashup.OleDb.1;Data Source=$Workbook$;Location=&quot;Table002 (Page 1) (6)&quot;;Extended Properties=&quot;&quot;" command="SELECT * FROM [Table002 (Page 1) (6)]"/>
  </connection>
  <connection id="39" xr16:uid="{C13AC18B-89CE-487F-85C5-19ED2754F17C}" keepAlive="1" name="クエリ - Table002 (Page 1) (7)" description="ブック内の 'Table002 (Page 1) (7)' クエリへの接続です。" type="5" refreshedVersion="0" background="1" saveData="1">
    <dbPr connection="Provider=Microsoft.Mashup.OleDb.1;Data Source=$Workbook$;Location=&quot;Table002 (Page 1) (7)&quot;;Extended Properties=&quot;&quot;" command="SELECT * FROM [Table002 (Page 1) (7)]"/>
  </connection>
  <connection id="40" xr16:uid="{C619D9AF-2F3B-45DE-83FB-84788D8A0BB1}" keepAlive="1" name="クエリ - Table002 (Page 1) (8)" description="ブック内の 'Table002 (Page 1) (8)' クエリへの接続です。" type="5" refreshedVersion="0" background="1" saveData="1">
    <dbPr connection="Provider=Microsoft.Mashup.OleDb.1;Data Source=$Workbook$;Location=&quot;Table002 (Page 1) (8)&quot;;Extended Properties=&quot;&quot;" command="SELECT * FROM [Table002 (Page 1) (8)]"/>
  </connection>
  <connection id="41" xr16:uid="{38000A8F-D8F3-4B24-98AE-986AE95A8A99}" keepAlive="1" name="クエリ - Table002 (Page 1) (9)" description="ブック内の 'Table002 (Page 1) (9)' クエリへの接続です。" type="5" refreshedVersion="8" background="1" saveData="1">
    <dbPr connection="Provider=Microsoft.Mashup.OleDb.1;Data Source=$Workbook$;Location=&quot;Table002 (Page 1) (9)&quot;;Extended Properties=&quot;&quot;" command="SELECT * FROM [Table002 (Page 1) (9)]"/>
  </connection>
  <connection id="42" xr16:uid="{4AC89455-88E6-4544-960A-DE01EF96DA95}" keepAlive="1" name="クエリ - Table002 (Page 2)" description="ブック内の 'Table002 (Page 2)' クエリへの接続です。" type="5" refreshedVersion="0" background="1">
    <dbPr connection="Provider=Microsoft.Mashup.OleDb.1;Data Source=$Workbook$;Location=&quot;Table002 (Page 2)&quot;;Extended Properties=&quot;&quot;" command="SELECT * FROM [Table002 (Page 2)]"/>
  </connection>
  <connection id="43" xr16:uid="{F1389531-4B28-4AE7-BE6F-5044D952AFC7}" keepAlive="1" name="クエリ - Table002 (Page 2) (2)" description="ブック内の 'Table002 (Page 2) (2)' クエリへの接続です。" type="5" refreshedVersion="0" background="1">
    <dbPr connection="Provider=Microsoft.Mashup.OleDb.1;Data Source=$Workbook$;Location=&quot;Table002 (Page 2) (2)&quot;;Extended Properties=&quot;&quot;" command="SELECT * FROM [Table002 (Page 2) (2)]"/>
  </connection>
  <connection id="44" xr16:uid="{163CD10A-78EE-42D2-B999-C095B67C701D}" keepAlive="1" name="クエリ - Table002 (Page 2) (3)" description="ブック内の 'Table002 (Page 2) (3)' クエリへの接続です。" type="5" refreshedVersion="0" background="1" saveData="1">
    <dbPr connection="Provider=Microsoft.Mashup.OleDb.1;Data Source=$Workbook$;Location=&quot;Table002 (Page 2) (3)&quot;;Extended Properties=&quot;&quot;" command="SELECT * FROM [Table002 (Page 2) (3)]"/>
  </connection>
  <connection id="45" xr16:uid="{7B7357D8-A788-4894-B616-E4E6E62AB1D7}" keepAlive="1" name="クエリ - Table002 (Page 2-4)" description="ブック内の 'Table002 (Page 2-4)' クエリへの接続です。" type="5" refreshedVersion="0" background="1">
    <dbPr connection="Provider=Microsoft.Mashup.OleDb.1;Data Source=$Workbook$;Location=&quot;Table002 (Page 2-4)&quot;;Extended Properties=&quot;&quot;" command="SELECT * FROM [Table002 (Page 2-4)]"/>
  </connection>
  <connection id="46" xr16:uid="{3AC0DD0F-579F-446A-B024-9E99F6CAED34}" keepAlive="1" name="クエリ - Table002 (Page 3)" description="ブック内の 'Table002 (Page 3)' クエリへの接続です。" type="5" refreshedVersion="0" background="1" saveData="1">
    <dbPr connection="Provider=Microsoft.Mashup.OleDb.1;Data Source=$Workbook$;Location=&quot;Table002 (Page 3)&quot;;Extended Properties=&quot;&quot;" command="SELECT * FROM [Table002 (Page 3)]"/>
  </connection>
  <connection id="47" xr16:uid="{FF926990-2108-4D28-9EE3-DE6E40702703}" keepAlive="1" name="クエリ - Table003 (Page 1)" description="ブック内の 'Table003 (Page 1)' クエリへの接続です。" type="5" refreshedVersion="0" background="1">
    <dbPr connection="Provider=Microsoft.Mashup.OleDb.1;Data Source=$Workbook$;Location=&quot;Table003 (Page 1)&quot;;Extended Properties=&quot;&quot;" command="SELECT * FROM [Table003 (Page 1)]"/>
  </connection>
  <connection id="48" xr16:uid="{90B6CA6D-D9A2-4144-8EAD-79BE31766365}" keepAlive="1" name="クエリ - Table003 (Page 1) (2)" description="ブック内の 'Table003 (Page 1) (2)' クエリへの接続です。" type="5" refreshedVersion="0" background="1">
    <dbPr connection="Provider=Microsoft.Mashup.OleDb.1;Data Source=$Workbook$;Location=&quot;Table003 (Page 1) (2)&quot;;Extended Properties=&quot;&quot;" command="SELECT * FROM [Table003 (Page 1) (2)]"/>
  </connection>
  <connection id="49" xr16:uid="{6012BD0D-E762-46D8-98E3-D743DDB464DF}" keepAlive="1" name="クエリ - Table003 (Page 1) (3)" description="ブック内の 'Table003 (Page 1) (3)' クエリへの接続です。" type="5" refreshedVersion="0" background="1">
    <dbPr connection="Provider=Microsoft.Mashup.OleDb.1;Data Source=$Workbook$;Location=&quot;Table003 (Page 1) (3)&quot;;Extended Properties=&quot;&quot;" command="SELECT * FROM [Table003 (Page 1) (3)]"/>
  </connection>
  <connection id="50" xr16:uid="{D68ADF8A-D6B1-4DBC-80D1-67186FD82E6B}" keepAlive="1" name="クエリ - Table003 (Page 1) (4)" description="ブック内の 'Table003 (Page 1) (4)' クエリへの接続です。" type="5" refreshedVersion="0" background="1">
    <dbPr connection="Provider=Microsoft.Mashup.OleDb.1;Data Source=$Workbook$;Location=&quot;Table003 (Page 1) (4)&quot;;Extended Properties=&quot;&quot;" command="SELECT * FROM [Table003 (Page 1) (4)]"/>
  </connection>
  <connection id="51" xr16:uid="{8B08E890-6448-4426-B5F7-759109ACFC1D}" keepAlive="1" name="クエリ - Table003 (Page 1) (5)" description="ブック内の 'Table003 (Page 1) (5)' クエリへの接続です。" type="5" refreshedVersion="0" background="1" saveData="1">
    <dbPr connection="Provider=Microsoft.Mashup.OleDb.1;Data Source=$Workbook$;Location=&quot;Table003 (Page 1) (5)&quot;;Extended Properties=&quot;&quot;" command="SELECT * FROM [Table003 (Page 1) (5)]"/>
  </connection>
  <connection id="52" xr16:uid="{8D152D76-87A6-4928-8042-0FF7AAF46DD1}" keepAlive="1" name="クエリ - Table003 (Page 1) (6)" description="ブック内の 'Table003 (Page 1) (6)' クエリへの接続です。" type="5" refreshedVersion="0" background="1" saveData="1">
    <dbPr connection="Provider=Microsoft.Mashup.OleDb.1;Data Source=$Workbook$;Location=&quot;Table003 (Page 1) (6)&quot;;Extended Properties=&quot;&quot;" command="SELECT * FROM [Table003 (Page 1) (6)]"/>
  </connection>
  <connection id="53" xr16:uid="{AE90A534-8B5F-4DF0-944A-6F3765495390}" keepAlive="1" name="クエリ - Table003 (Page 1) (7)" description="ブック内の 'Table003 (Page 1) (7)' クエリへの接続です。" type="5" refreshedVersion="0" background="1" saveData="1">
    <dbPr connection="Provider=Microsoft.Mashup.OleDb.1;Data Source=$Workbook$;Location=&quot;Table003 (Page 1) (7)&quot;;Extended Properties=&quot;&quot;" command="SELECT * FROM [Table003 (Page 1) (7)]"/>
  </connection>
  <connection id="54" xr16:uid="{BF6AC845-B981-49C2-8137-D57068F2FD38}" keepAlive="1" name="クエリ - Table003 (Page 3)" description="ブック内の 'Table003 (Page 3)' クエリへの接続です。" type="5" refreshedVersion="0" background="1">
    <dbPr connection="Provider=Microsoft.Mashup.OleDb.1;Data Source=$Workbook$;Location=&quot;Table003 (Page 3)&quot;;Extended Properties=&quot;&quot;" command="SELECT * FROM [Table003 (Page 3)]"/>
  </connection>
  <connection id="55" xr16:uid="{9061AE0B-EA0E-491A-B63E-73EACDCB7D92}" keepAlive="1" name="クエリ - Table003 (Page 4)" description="ブック内の 'Table003 (Page 4)' クエリへの接続です。" type="5" refreshedVersion="0" background="1" saveData="1">
    <dbPr connection="Provider=Microsoft.Mashup.OleDb.1;Data Source=$Workbook$;Location=&quot;Table003 (Page 4)&quot;;Extended Properties=&quot;&quot;" command="SELECT * FROM [Table003 (Page 4)]"/>
  </connection>
  <connection id="56" xr16:uid="{3E8BA5F0-6DAF-4FFE-A6C6-E4B13B870960}" keepAlive="1" name="クエリ - Table004 (Page 1)" description="ブック内の 'Table004 (Page 1)' クエリへの接続です。" type="5" refreshedVersion="0" background="1">
    <dbPr connection="Provider=Microsoft.Mashup.OleDb.1;Data Source=$Workbook$;Location=&quot;Table004 (Page 1)&quot;;Extended Properties=&quot;&quot;" command="SELECT * FROM [Table004 (Page 1)]"/>
  </connection>
  <connection id="57" xr16:uid="{727865E5-CE4D-4576-B67F-DB7935795720}" keepAlive="1" name="クエリ - Table004 (Page 1) (2)" description="ブック内の 'Table004 (Page 1) (2)' クエリへの接続です。" type="5" refreshedVersion="0" background="1" saveData="1">
    <dbPr connection="Provider=Microsoft.Mashup.OleDb.1;Data Source=$Workbook$;Location=&quot;Table004 (Page 1) (2)&quot;;Extended Properties=&quot;&quot;" command="SELECT * FROM [Table004 (Page 1) (2)]"/>
  </connection>
  <connection id="58" xr16:uid="{18CC7889-6D01-4616-8591-B75FDB21D134}" keepAlive="1" name="クエリ - Table004 (Page 1) (3)" description="ブック内の 'Table004 (Page 1) (3)' クエリへの接続です。" type="5" refreshedVersion="8" background="1" saveData="1">
    <dbPr connection="Provider=Microsoft.Mashup.OleDb.1;Data Source=$Workbook$;Location=&quot;Table004 (Page 1) (3)&quot;;Extended Properties=&quot;&quot;" command="SELECT * FROM [Table004 (Page 1) (3)]"/>
  </connection>
  <connection id="59" xr16:uid="{D3E65FA2-B1F0-4702-B2CA-6387CC5135A1}" keepAlive="1" name="クエリ - Table004 (Page 4)" description="ブック内の 'Table004 (Page 4)' クエリへの接続です。" type="5" refreshedVersion="0" background="1">
    <dbPr connection="Provider=Microsoft.Mashup.OleDb.1;Data Source=$Workbook$;Location=&quot;Table004 (Page 4)&quot;;Extended Properties=&quot;&quot;" command="SELECT * FROM [Table004 (Page 4)]"/>
  </connection>
  <connection id="60" xr16:uid="{1677C19F-F6B0-4CA3-BFD7-8FAE8838092B}" keepAlive="1" name="クエリ - Table004 (Page 5)" description="ブック内の 'Table004 (Page 5)' クエリへの接続です。" type="5" refreshedVersion="0" background="1" saveData="1">
    <dbPr connection="Provider=Microsoft.Mashup.OleDb.1;Data Source=$Workbook$;Location=&quot;Table004 (Page 5)&quot;;Extended Properties=&quot;&quot;" command="SELECT * FROM [Table004 (Page 5)]"/>
  </connection>
  <connection id="61" xr16:uid="{FDF33AC2-11C8-42E1-B2A4-B78B198E3197}" keepAlive="1" name="クエリ - Table005 (Page 1)" description="ブック内の 'Table005 (Page 1)' クエリへの接続です。" type="5" refreshedVersion="0" background="1" saveData="1">
    <dbPr connection="Provider=Microsoft.Mashup.OleDb.1;Data Source=$Workbook$;Location=&quot;Table005 (Page 1)&quot;;Extended Properties=&quot;&quot;" command="SELECT * FROM [Table005 (Page 1)]"/>
  </connection>
  <connection id="62" xr16:uid="{53E4A790-0DF1-4D04-9EA6-69E248EB6A08}" keepAlive="1" name="クエリ - Table005 (Page 5)" description="ブック内の 'Table005 (Page 5)' クエリへの接続です。" type="5" refreshedVersion="0" background="1">
    <dbPr connection="Provider=Microsoft.Mashup.OleDb.1;Data Source=$Workbook$;Location=&quot;Table005 (Page 5)&quot;;Extended Properties=&quot;&quot;" command="SELECT * FROM [Table005 (Page 5)]"/>
  </connection>
  <connection id="63" xr16:uid="{DB1F5887-3F3C-4A48-8A0D-69DF5BE8A843}" keepAlive="1" name="クエリ - Table005 (Page 5-8)" description="ブック内の 'Table005 (Page 5-8)' クエリへの接続です。" type="5" refreshedVersion="0" background="1" saveData="1">
    <dbPr connection="Provider=Microsoft.Mashup.OleDb.1;Data Source=$Workbook$;Location=&quot;Table005 (Page 5-8)&quot;;Extended Properties=&quot;&quot;" command="SELECT * FROM [Table005 (Page 5-8)]"/>
  </connection>
  <connection id="64" xr16:uid="{4E2B74DF-6F76-4802-971B-021DCE26DCA1}" keepAlive="1" name="クエリ - Table006 (Page 1)" description="ブック内の 'Table006 (Page 1)' クエリへの接続です。" type="5" refreshedVersion="0" background="1">
    <dbPr connection="Provider=Microsoft.Mashup.OleDb.1;Data Source=$Workbook$;Location=&quot;Table006 (Page 1)&quot;;Extended Properties=&quot;&quot;" command="SELECT * FROM [Table006 (Page 1)]"/>
  </connection>
  <connection id="65" xr16:uid="{EE7A92E0-1DBC-489D-BBAF-19D881C8BE4D}" keepAlive="1" name="クエリ - Table006 (Page 1) (2)" description="ブック内の 'Table006 (Page 1) (2)' クエリへの接続です。" type="5" refreshedVersion="0" background="1" saveData="1">
    <dbPr connection="Provider=Microsoft.Mashup.OleDb.1;Data Source=$Workbook$;Location=&quot;Table006 (Page 1) (2)&quot;;Extended Properties=&quot;&quot;" command="SELECT * FROM [Table006 (Page 1) (2)]"/>
  </connection>
  <connection id="66" xr16:uid="{C425BBCF-4F8A-4164-B9C9-BD8289878899}" keepAlive="1" name="クエリ - Table006 (Page 6-7)" description="ブック内の 'Table006 (Page 6-7)' クエリへの接続です。" type="5" refreshedVersion="0" background="1">
    <dbPr connection="Provider=Microsoft.Mashup.OleDb.1;Data Source=$Workbook$;Location=&quot;Table006 (Page 6-7)&quot;;Extended Properties=&quot;&quot;" command="SELECT * FROM [Table006 (Page 6-7)]"/>
  </connection>
  <connection id="67" xr16:uid="{5A17C1B8-8911-44E3-805D-ADA1A9FBBCB0}" keepAlive="1" name="クエリ - Table006 (Page 8-9)" description="ブック内の 'Table006 (Page 8-9)' クエリへの接続です。" type="5" refreshedVersion="0" background="1" saveData="1">
    <dbPr connection="Provider=Microsoft.Mashup.OleDb.1;Data Source=$Workbook$;Location=&quot;Table006 (Page 8-9)&quot;;Extended Properties=&quot;&quot;" command="SELECT * FROM [Table006 (Page 8-9)]"/>
  </connection>
  <connection id="68" xr16:uid="{4793DA9A-EF18-4583-804A-81BB1EEA98E9}" keepAlive="1" name="クエリ - Table007 (Page 8)" description="ブック内の 'Table007 (Page 8)' クエリへの接続です。" type="5" refreshedVersion="0" background="1">
    <dbPr connection="Provider=Microsoft.Mashup.OleDb.1;Data Source=$Workbook$;Location=&quot;Table007 (Page 8)&quot;;Extended Properties=&quot;&quot;" command="SELECT * FROM [Table007 (Page 8)]"/>
  </connection>
  <connection id="69" xr16:uid="{EA63C011-82B6-4521-A070-8A440AB3D010}" keepAlive="1" name="クエリ - Table008 (Page 9)" description="ブック内の 'Table008 (Page 9)' クエリへの接続です。" type="5" refreshedVersion="0" background="1">
    <dbPr connection="Provider=Microsoft.Mashup.OleDb.1;Data Source=$Workbook$;Location=&quot;Table008 (Page 9)&quot;;Extended Properties=&quot;&quot;" command="SELECT * FROM [Table008 (Page 9)]"/>
  </connection>
  <connection id="70" xr16:uid="{9162C81E-A841-4538-9128-263918A4079A}" keepAlive="1" name="クエリ - Table009 (Page 10)" description="ブック内の 'Table009 (Page 10)' クエリへの接続です。" type="5" refreshedVersion="0" background="1">
    <dbPr connection="Provider=Microsoft.Mashup.OleDb.1;Data Source=$Workbook$;Location=&quot;Table009 (Page 10)&quot;;Extended Properties=&quot;&quot;" command="SELECT * FROM [Table009 (Page 10)]"/>
  </connection>
  <connection id="71" xr16:uid="{267886DC-6B31-482C-BAD3-4EC98BE8B9BB}" keepAlive="1" name="クエリ - Table010 (Page 11)" description="ブック内の 'Table010 (Page 11)' クエリへの接続です。" type="5" refreshedVersion="0" background="1">
    <dbPr connection="Provider=Microsoft.Mashup.OleDb.1;Data Source=$Workbook$;Location=&quot;Table010 (Page 11)&quot;;Extended Properties=&quot;&quot;" command="SELECT * FROM [Table010 (Page 11)]"/>
  </connection>
</connections>
</file>

<file path=xl/sharedStrings.xml><?xml version="1.0" encoding="utf-8"?>
<sst xmlns="http://schemas.openxmlformats.org/spreadsheetml/2006/main" count="86" uniqueCount="79">
  <si>
    <t>計</t>
  </si>
  <si>
    <t>男</t>
  </si>
  <si>
    <t>女</t>
  </si>
  <si>
    <t>小計</t>
  </si>
  <si>
    <t>医科学研究所</t>
  </si>
  <si>
    <t>地震研究所</t>
  </si>
  <si>
    <t>生産技術研究所</t>
  </si>
  <si>
    <t>大気海洋研究所</t>
  </si>
  <si>
    <t>入学定員</t>
  </si>
  <si>
    <t>数理科学研究科</t>
  </si>
  <si>
    <t>宇宙線研究所</t>
  </si>
  <si>
    <t>物性研究所</t>
  </si>
  <si>
    <t>史料編纂所</t>
  </si>
  <si>
    <t>情報学環・学際情報学府</t>
  </si>
  <si>
    <t>総合研究博物館</t>
  </si>
  <si>
    <t>東洋文化研究所</t>
  </si>
  <si>
    <t>先端科学技術研究センター</t>
  </si>
  <si>
    <t>社会科学研究所</t>
  </si>
  <si>
    <t>総計</t>
  </si>
  <si>
    <t>附属病院患者数等／附属学校在学者数等／部局別図書冊数等</t>
    <phoneticPr fontId="1"/>
  </si>
  <si>
    <t>附属病院入院・外来患者数等</t>
    <phoneticPr fontId="1"/>
  </si>
  <si>
    <t>医学部附属病院</t>
  </si>
  <si>
    <t>医科学研究所附属病院</t>
  </si>
  <si>
    <t>入院延患者数</t>
  </si>
  <si>
    <t>外来延患者数</t>
  </si>
  <si>
    <t>手術件数</t>
  </si>
  <si>
    <t>ベッド数（病床数）</t>
    <phoneticPr fontId="1"/>
  </si>
  <si>
    <t>１日平均入院患者数</t>
  </si>
  <si>
    <t>１日平均外来患者数</t>
  </si>
  <si>
    <t>教育学部附属中等教育学校入学・在学者数等</t>
    <phoneticPr fontId="1"/>
  </si>
  <si>
    <t>学年別</t>
  </si>
  <si>
    <t>学級数</t>
  </si>
  <si>
    <t>1学級
あたり定員</t>
    <phoneticPr fontId="1"/>
  </si>
  <si>
    <t>在学者数</t>
    <rPh sb="0" eb="4">
      <t>ザイガクシャスウ</t>
    </rPh>
    <phoneticPr fontId="1"/>
  </si>
  <si>
    <t>1年</t>
  </si>
  <si>
    <t>2年</t>
  </si>
  <si>
    <t>3年</t>
  </si>
  <si>
    <t>4年</t>
  </si>
  <si>
    <t>5年</t>
  </si>
  <si>
    <t>6年</t>
  </si>
  <si>
    <t>部局別図書冊数・雑誌種類数</t>
    <phoneticPr fontId="1"/>
  </si>
  <si>
    <t>図書総冊数</t>
    <phoneticPr fontId="1"/>
  </si>
  <si>
    <t>雑誌総種類数</t>
    <phoneticPr fontId="1"/>
  </si>
  <si>
    <t>年間受入図書冊数</t>
    <phoneticPr fontId="1"/>
  </si>
  <si>
    <t>年間受入雑誌種類数</t>
  </si>
  <si>
    <t>総計の内洋書数</t>
  </si>
  <si>
    <t>総計の内洋書数</t>
    <phoneticPr fontId="1"/>
  </si>
  <si>
    <t>法学政治学研究科・法学部
（法学部研究室図書室等）</t>
  </si>
  <si>
    <t>医学系研究科・医学部
（医学図書館）</t>
  </si>
  <si>
    <t>工学系研究科・工学部 （工学・情報理工学図書館）</t>
  </si>
  <si>
    <t>人文社会系研究科･文学部</t>
  </si>
  <si>
    <t>理学系研究科･理学部
（理学図書館）</t>
  </si>
  <si>
    <t>農学生命科学研究科・農学部
（農学生命科学図書館）</t>
  </si>
  <si>
    <t>経済学研究科・経済学部
（経済学図書館）</t>
  </si>
  <si>
    <t>総合文化研究科・教養学部
（駒場図書館等）</t>
  </si>
  <si>
    <t>教育学研究科･教育学部</t>
  </si>
  <si>
    <t>薬学系研究科・薬学部
（薬学図書館）</t>
  </si>
  <si>
    <t>総合図書館</t>
  </si>
  <si>
    <t>柏図書館</t>
  </si>
  <si>
    <t>（令和8年3月31日現在）</t>
    <phoneticPr fontId="1"/>
  </si>
  <si>
    <t>16,913人</t>
  </si>
  <si>
    <t>25,491人</t>
  </si>
  <si>
    <t>43人</t>
  </si>
  <si>
    <t>758件</t>
  </si>
  <si>
    <t>（一般：122床）</t>
  </si>
  <si>
    <t>46人</t>
  </si>
  <si>
    <t>105人</t>
  </si>
  <si>
    <t>（令和7年度、病床数については令和8年4月1日現在）</t>
  </si>
  <si>
    <t>331,714人</t>
    <rPh sb="7" eb="8">
      <t>ニン</t>
    </rPh>
    <phoneticPr fontId="1"/>
  </si>
  <si>
    <t>635,655人</t>
  </si>
  <si>
    <t xml:space="preserve"> 5,115人</t>
  </si>
  <si>
    <t>12,647件</t>
  </si>
  <si>
    <t>1,208床</t>
  </si>
  <si>
    <t>898人</t>
  </si>
  <si>
    <t>検診延受診者数</t>
    <rPh sb="2" eb="3">
      <t>ノ</t>
    </rPh>
    <phoneticPr fontId="1"/>
  </si>
  <si>
    <t>（令和8年5月1日現在）</t>
    <phoneticPr fontId="1"/>
  </si>
  <si>
    <t>(一般: 1,147床、精神: 40床、
保険外: 21床)</t>
    <phoneticPr fontId="1"/>
  </si>
  <si>
    <t>2,595人</t>
    <phoneticPr fontId="1"/>
  </si>
  <si>
    <t>総計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</si>
</sst>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&quot;人&quot;"/>
    <numFmt numFmtId="177" formatCode="#,##0&quot;件&quot;"/>
    <numFmt numFmtId="178" formatCode="#,##0&quot;床&quot;"/>
    <numFmt numFmtId="179" formatCode="#,##0;\-#,##0;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Noto Sans JP"/>
      <family val="3"/>
      <charset val="128"/>
    </font>
    <font>
      <b/>
      <sz val="12"/>
      <color theme="1"/>
      <name val="Noto Sans JP"/>
      <family val="3"/>
      <charset val="128"/>
    </font>
    <font>
      <b/>
      <sz val="14"/>
      <color theme="3" tint="0.499984740745262"/>
      <name val="Noto Sans JP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0"/>
      <color theme="10"/>
      <name val="Noto Sans JP"/>
      <family val="3"/>
      <charset val="128"/>
    </font>
    <font>
      <sz val="11"/>
      <color theme="1"/>
      <name val="游ゴシック"/>
      <family val="2"/>
      <scheme val="minor"/>
    </font>
    <font>
      <sz val="9"/>
      <name val="Noto Sans JP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theme="3" tint="0.499984740745262"/>
      </bottom>
      <diagonal/>
    </border>
    <border>
      <left/>
      <right style="thin">
        <color theme="3" tint="0.499984740745262"/>
      </right>
      <top/>
      <bottom/>
      <diagonal/>
    </border>
    <border>
      <left/>
      <right style="thin">
        <color theme="3" tint="0.499984740745262"/>
      </right>
      <top style="medium">
        <color theme="3" tint="0.499984740745262"/>
      </top>
      <bottom/>
      <diagonal/>
    </border>
    <border>
      <left/>
      <right style="thin">
        <color theme="3" tint="0.499984740745262"/>
      </right>
      <top style="medium">
        <color theme="3" tint="0.499984740745262"/>
      </top>
      <bottom style="medium">
        <color theme="3" tint="0.499984740745262"/>
      </bottom>
      <diagonal/>
    </border>
    <border>
      <left/>
      <right style="thin">
        <color theme="3" tint="0.499984740745262"/>
      </right>
      <top/>
      <bottom style="medium">
        <color theme="3" tint="0.499984740745262"/>
      </bottom>
      <diagonal/>
    </border>
    <border>
      <left style="thin">
        <color theme="3" tint="0.499984740745262"/>
      </left>
      <right style="dashed">
        <color theme="3" tint="0.499984740745262"/>
      </right>
      <top/>
      <bottom/>
      <diagonal/>
    </border>
    <border>
      <left style="thin">
        <color theme="3" tint="0.499984740745262"/>
      </left>
      <right style="dashed">
        <color theme="3" tint="0.499984740745262"/>
      </right>
      <top/>
      <bottom style="medium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 style="medium">
        <color theme="3" tint="0.499984740745262"/>
      </top>
      <bottom/>
      <diagonal/>
    </border>
    <border>
      <left style="thin">
        <color theme="3" tint="0.499984740745262"/>
      </left>
      <right style="thin">
        <color theme="3" tint="0.499984740745262"/>
      </right>
      <top/>
      <bottom/>
      <diagonal/>
    </border>
    <border>
      <left style="thin">
        <color theme="3" tint="0.499984740745262"/>
      </left>
      <right style="thin">
        <color theme="3" tint="0.499984740745262"/>
      </right>
      <top/>
      <bottom style="medium">
        <color theme="3" tint="0.499984740745262"/>
      </bottom>
      <diagonal/>
    </border>
    <border>
      <left/>
      <right/>
      <top/>
      <bottom style="thin">
        <color theme="3" tint="0.499984740745262"/>
      </bottom>
      <diagonal/>
    </border>
    <border>
      <left/>
      <right style="thin">
        <color theme="3" tint="0.499984740745262"/>
      </right>
      <top/>
      <bottom style="thin">
        <color theme="3" tint="0.499984740745262"/>
      </bottom>
      <diagonal/>
    </border>
    <border>
      <left/>
      <right/>
      <top style="medium">
        <color theme="3" tint="0.499984740745262"/>
      </top>
      <bottom/>
      <diagonal/>
    </border>
    <border>
      <left style="thin">
        <color theme="3" tint="0.499984740745262"/>
      </left>
      <right style="medium">
        <color theme="3" tint="0.499984740745262"/>
      </right>
      <top/>
      <bottom/>
      <diagonal/>
    </border>
    <border>
      <left style="thin">
        <color theme="3" tint="0.499984740745262"/>
      </left>
      <right style="medium">
        <color theme="3" tint="0.499984740745262"/>
      </right>
      <top/>
      <bottom style="medium">
        <color theme="3" tint="0.499984740745262"/>
      </bottom>
      <diagonal/>
    </border>
    <border>
      <left/>
      <right/>
      <top style="medium">
        <color theme="3" tint="0.499984740745262"/>
      </top>
      <bottom style="medium">
        <color theme="3" tint="0.499984740745262"/>
      </bottom>
      <diagonal/>
    </border>
    <border>
      <left style="medium">
        <color theme="3" tint="0.499984740745262"/>
      </left>
      <right style="dashed">
        <color theme="3" tint="0.499984740745262"/>
      </right>
      <top/>
      <bottom/>
      <diagonal/>
    </border>
    <border>
      <left style="medium">
        <color theme="3" tint="0.499984740745262"/>
      </left>
      <right style="dashed">
        <color theme="3" tint="0.499984740745262"/>
      </right>
      <top/>
      <bottom style="medium">
        <color theme="3" tint="0.499984740745262"/>
      </bottom>
      <diagonal/>
    </border>
    <border>
      <left style="medium">
        <color theme="3" tint="0.499984740745262"/>
      </left>
      <right/>
      <top style="medium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/>
      <top style="medium">
        <color theme="3" tint="0.499984740745262"/>
      </top>
      <bottom style="medium">
        <color theme="3" tint="0.499984740745262"/>
      </bottom>
      <diagonal/>
    </border>
    <border>
      <left style="thin">
        <color theme="3" tint="0.499984740745262"/>
      </left>
      <right/>
      <top/>
      <bottom/>
      <diagonal/>
    </border>
    <border>
      <left style="thin">
        <color theme="3" tint="0.499984740745262"/>
      </left>
      <right/>
      <top/>
      <bottom style="medium">
        <color theme="3" tint="0.499984740745262"/>
      </bottom>
      <diagonal/>
    </border>
    <border>
      <left style="thin">
        <color theme="3" tint="0.499984740745262"/>
      </left>
      <right/>
      <top style="medium">
        <color theme="3" tint="0.499984740745262"/>
      </top>
      <bottom/>
      <diagonal/>
    </border>
    <border>
      <left style="thin">
        <color theme="3" tint="0.499984740745262"/>
      </left>
      <right style="medium">
        <color theme="3" tint="0.499984740745262"/>
      </right>
      <top style="medium">
        <color theme="3" tint="0.499984740745262"/>
      </top>
      <bottom/>
      <diagonal/>
    </border>
    <border>
      <left style="thin">
        <color theme="3" tint="0.499984740745262"/>
      </left>
      <right style="dashed">
        <color theme="3" tint="0.499984740745262"/>
      </right>
      <top/>
      <bottom style="thin">
        <color theme="3" tint="0.499984740745262"/>
      </bottom>
      <diagonal/>
    </border>
    <border>
      <left/>
      <right/>
      <top style="medium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/>
      <top style="medium">
        <color theme="3" tint="0.499984740745262"/>
      </top>
      <bottom style="thin">
        <color theme="3" tint="0.499984740745262"/>
      </bottom>
      <diagonal/>
    </border>
    <border>
      <left/>
      <right style="thin">
        <color theme="3" tint="0.499984740745262"/>
      </right>
      <top style="medium">
        <color theme="3" tint="0.499984740745262"/>
      </top>
      <bottom style="thin">
        <color theme="3" tint="0.499984740745262"/>
      </bottom>
      <diagonal/>
    </border>
    <border>
      <left/>
      <right/>
      <top style="thin">
        <color theme="3" tint="0.499984740745262"/>
      </top>
      <bottom style="medium">
        <color theme="3" tint="0.499984740745262"/>
      </bottom>
      <diagonal/>
    </border>
    <border>
      <left/>
      <right style="thin">
        <color theme="3" tint="0.499984740745262"/>
      </right>
      <top style="thin">
        <color theme="3" tint="0.499984740745262"/>
      </top>
      <bottom style="medium">
        <color theme="3" tint="0.499984740745262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/>
  </cellStyleXfs>
  <cellXfs count="104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0" xfId="0" applyFont="1" applyFill="1">
      <alignment vertical="center"/>
    </xf>
    <xf numFmtId="0" fontId="3" fillId="2" borderId="2" xfId="0" applyFont="1" applyFill="1" applyBorder="1">
      <alignment vertical="center"/>
    </xf>
    <xf numFmtId="0" fontId="3" fillId="0" borderId="2" xfId="0" applyFont="1" applyBorder="1">
      <alignment vertical="center"/>
    </xf>
    <xf numFmtId="0" fontId="3" fillId="2" borderId="1" xfId="0" applyFont="1" applyFill="1" applyBorder="1">
      <alignment vertical="center"/>
    </xf>
    <xf numFmtId="0" fontId="4" fillId="0" borderId="1" xfId="0" applyFont="1" applyBorder="1">
      <alignment vertical="center"/>
    </xf>
    <xf numFmtId="0" fontId="3" fillId="2" borderId="11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7" fillId="0" borderId="0" xfId="2" applyFont="1">
      <alignment vertical="center"/>
    </xf>
    <xf numFmtId="176" fontId="3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179" fontId="3" fillId="2" borderId="9" xfId="0" applyNumberFormat="1" applyFont="1" applyFill="1" applyBorder="1" applyAlignment="1">
      <alignment horizontal="center" vertical="center"/>
    </xf>
    <xf numFmtId="0" fontId="9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3" fillId="0" borderId="19" xfId="0" applyFont="1" applyBorder="1" applyAlignment="1">
      <alignment horizontal="centerContinuous" vertical="center"/>
    </xf>
    <xf numFmtId="0" fontId="3" fillId="0" borderId="1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Continuous" vertical="center"/>
    </xf>
    <xf numFmtId="179" fontId="3" fillId="2" borderId="14" xfId="0" applyNumberFormat="1" applyFont="1" applyFill="1" applyBorder="1" applyAlignment="1">
      <alignment horizontal="center" vertical="center"/>
    </xf>
    <xf numFmtId="179" fontId="3" fillId="2" borderId="17" xfId="0" applyNumberFormat="1" applyFont="1" applyFill="1" applyBorder="1" applyAlignment="1">
      <alignment horizontal="center" vertical="center"/>
    </xf>
    <xf numFmtId="179" fontId="3" fillId="2" borderId="2" xfId="0" applyNumberFormat="1" applyFont="1" applyFill="1" applyBorder="1" applyAlignment="1">
      <alignment horizontal="center" vertical="center"/>
    </xf>
    <xf numFmtId="179" fontId="3" fillId="2" borderId="0" xfId="0" applyNumberFormat="1" applyFont="1" applyFill="1" applyAlignment="1">
      <alignment horizontal="center" vertical="center"/>
    </xf>
    <xf numFmtId="179" fontId="3" fillId="0" borderId="9" xfId="0" applyNumberFormat="1" applyFont="1" applyBorder="1" applyAlignment="1">
      <alignment horizontal="center" vertical="center"/>
    </xf>
    <xf numFmtId="179" fontId="3" fillId="0" borderId="14" xfId="0" applyNumberFormat="1" applyFont="1" applyBorder="1" applyAlignment="1">
      <alignment horizontal="center" vertical="center"/>
    </xf>
    <xf numFmtId="179" fontId="3" fillId="0" borderId="17" xfId="0" applyNumberFormat="1" applyFont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 vertical="center"/>
    </xf>
    <xf numFmtId="179" fontId="3" fillId="0" borderId="0" xfId="0" applyNumberFormat="1" applyFont="1" applyAlignment="1">
      <alignment horizontal="center" vertical="center"/>
    </xf>
    <xf numFmtId="179" fontId="3" fillId="0" borderId="10" xfId="0" applyNumberFormat="1" applyFont="1" applyBorder="1" applyAlignment="1">
      <alignment horizontal="center" vertical="center"/>
    </xf>
    <xf numFmtId="179" fontId="3" fillId="0" borderId="15" xfId="0" applyNumberFormat="1" applyFont="1" applyBorder="1" applyAlignment="1">
      <alignment horizontal="center" vertical="center"/>
    </xf>
    <xf numFmtId="179" fontId="3" fillId="0" borderId="18" xfId="0" applyNumberFormat="1" applyFont="1" applyBorder="1" applyAlignment="1">
      <alignment horizontal="center" vertical="center"/>
    </xf>
    <xf numFmtId="179" fontId="3" fillId="0" borderId="5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179" fontId="3" fillId="2" borderId="6" xfId="1" applyNumberFormat="1" applyFont="1" applyFill="1" applyBorder="1">
      <alignment vertical="center"/>
    </xf>
    <xf numFmtId="179" fontId="3" fillId="2" borderId="2" xfId="1" applyNumberFormat="1" applyFont="1" applyFill="1" applyBorder="1">
      <alignment vertical="center"/>
    </xf>
    <xf numFmtId="179" fontId="3" fillId="2" borderId="0" xfId="1" applyNumberFormat="1" applyFont="1" applyFill="1">
      <alignment vertical="center"/>
    </xf>
    <xf numFmtId="179" fontId="3" fillId="0" borderId="6" xfId="1" applyNumberFormat="1" applyFont="1" applyBorder="1">
      <alignment vertical="center"/>
    </xf>
    <xf numFmtId="179" fontId="3" fillId="0" borderId="2" xfId="1" applyNumberFormat="1" applyFont="1" applyBorder="1">
      <alignment vertical="center"/>
    </xf>
    <xf numFmtId="179" fontId="3" fillId="0" borderId="0" xfId="1" applyNumberFormat="1" applyFont="1">
      <alignment vertical="center"/>
    </xf>
    <xf numFmtId="179" fontId="3" fillId="2" borderId="25" xfId="1" applyNumberFormat="1" applyFont="1" applyFill="1" applyBorder="1">
      <alignment vertical="center"/>
    </xf>
    <xf numFmtId="179" fontId="3" fillId="2" borderId="12" xfId="1" applyNumberFormat="1" applyFont="1" applyFill="1" applyBorder="1">
      <alignment vertical="center"/>
    </xf>
    <xf numFmtId="179" fontId="3" fillId="2" borderId="11" xfId="1" applyNumberFormat="1" applyFont="1" applyFill="1" applyBorder="1">
      <alignment vertical="center"/>
    </xf>
    <xf numFmtId="179" fontId="3" fillId="0" borderId="7" xfId="1" applyNumberFormat="1" applyFont="1" applyBorder="1">
      <alignment vertical="center"/>
    </xf>
    <xf numFmtId="179" fontId="3" fillId="0" borderId="5" xfId="1" applyNumberFormat="1" applyFont="1" applyBorder="1">
      <alignment vertical="center"/>
    </xf>
    <xf numFmtId="179" fontId="3" fillId="0" borderId="1" xfId="1" applyNumberFormat="1" applyFont="1" applyBorder="1">
      <alignment vertical="center"/>
    </xf>
    <xf numFmtId="179" fontId="3" fillId="0" borderId="25" xfId="1" applyNumberFormat="1" applyFont="1" applyBorder="1">
      <alignment vertical="center"/>
    </xf>
    <xf numFmtId="179" fontId="3" fillId="0" borderId="12" xfId="1" applyNumberFormat="1" applyFont="1" applyBorder="1">
      <alignment vertical="center"/>
    </xf>
    <xf numFmtId="179" fontId="3" fillId="0" borderId="11" xfId="1" applyNumberFormat="1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27" xfId="0" applyFont="1" applyBorder="1" applyAlignment="1">
      <alignment horizontal="centerContinuous" vertical="center"/>
    </xf>
    <xf numFmtId="0" fontId="3" fillId="0" borderId="28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6" fontId="3" fillId="0" borderId="21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2" borderId="22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176" fontId="9" fillId="0" borderId="21" xfId="0" applyNumberFormat="1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38" fontId="9" fillId="2" borderId="22" xfId="1" applyFont="1" applyFill="1" applyBorder="1" applyAlignment="1">
      <alignment horizontal="center" vertical="center"/>
    </xf>
    <xf numFmtId="38" fontId="9" fillId="2" borderId="5" xfId="1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176" fontId="3" fillId="2" borderId="23" xfId="0" applyNumberFormat="1" applyFont="1" applyFill="1" applyBorder="1" applyAlignment="1">
      <alignment horizontal="center" vertical="center"/>
    </xf>
    <xf numFmtId="176" fontId="3" fillId="2" borderId="13" xfId="0" applyNumberFormat="1" applyFont="1" applyFill="1" applyBorder="1" applyAlignment="1">
      <alignment horizontal="center" vertical="center"/>
    </xf>
    <xf numFmtId="176" fontId="9" fillId="2" borderId="23" xfId="0" applyNumberFormat="1" applyFont="1" applyFill="1" applyBorder="1" applyAlignment="1">
      <alignment horizontal="center" vertical="center"/>
    </xf>
    <xf numFmtId="176" fontId="9" fillId="2" borderId="3" xfId="0" applyNumberFormat="1" applyFont="1" applyFill="1" applyBorder="1" applyAlignment="1">
      <alignment horizontal="center" vertical="center"/>
    </xf>
    <xf numFmtId="176" fontId="3" fillId="2" borderId="21" xfId="0" applyNumberFormat="1" applyFont="1" applyFill="1" applyBorder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/>
    </xf>
    <xf numFmtId="177" fontId="3" fillId="0" borderId="21" xfId="0" applyNumberFormat="1" applyFont="1" applyBorder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8" fontId="3" fillId="2" borderId="21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Alignment="1">
      <alignment horizontal="center" vertical="center"/>
    </xf>
    <xf numFmtId="176" fontId="9" fillId="2" borderId="21" xfId="0" applyNumberFormat="1" applyFont="1" applyFill="1" applyBorder="1" applyAlignment="1">
      <alignment horizontal="center" vertical="center"/>
    </xf>
    <xf numFmtId="176" fontId="9" fillId="2" borderId="2" xfId="0" applyNumberFormat="1" applyFont="1" applyFill="1" applyBorder="1" applyAlignment="1">
      <alignment horizontal="center" vertical="center"/>
    </xf>
    <xf numFmtId="177" fontId="9" fillId="0" borderId="21" xfId="0" applyNumberFormat="1" applyFont="1" applyBorder="1" applyAlignment="1">
      <alignment horizontal="center" vertical="center"/>
    </xf>
    <xf numFmtId="177" fontId="9" fillId="0" borderId="2" xfId="0" applyNumberFormat="1" applyFont="1" applyBorder="1" applyAlignment="1">
      <alignment horizontal="center" vertical="center"/>
    </xf>
    <xf numFmtId="178" fontId="9" fillId="2" borderId="21" xfId="0" applyNumberFormat="1" applyFont="1" applyFill="1" applyBorder="1" applyAlignment="1">
      <alignment horizontal="center" vertical="center"/>
    </xf>
    <xf numFmtId="178" fontId="9" fillId="2" borderId="2" xfId="0" applyNumberFormat="1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</cellXfs>
  <cellStyles count="4">
    <cellStyle name="ハイパーリンク" xfId="2" builtinId="8"/>
    <cellStyle name="桁区切り" xfId="1" builtinId="6"/>
    <cellStyle name="標準" xfId="0" builtinId="0"/>
    <cellStyle name="標準 2" xfId="3" xr:uid="{F979AB7A-2456-406F-AD92-73AAACFA8CA2}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4.xml" Type="http://schemas.openxmlformats.org/officeDocument/2006/relationships/customXml"/><Relationship Id="rId2" Target="theme/theme1.xml" Type="http://schemas.openxmlformats.org/officeDocument/2006/relationships/theme"/><Relationship Id="rId3" Target="connections.xml" Type="http://schemas.openxmlformats.org/officeDocument/2006/relationships/connections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テーマ1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0FC94-EBD0-4323-B873-068F51F3357A}">
  <dimension ref="A1:K58"/>
  <sheetViews>
    <sheetView tabSelected="1" topLeftCell="A24" zoomScale="90" zoomScaleNormal="90" workbookViewId="0">
      <selection activeCell="H57" sqref="H57"/>
    </sheetView>
  </sheetViews>
  <sheetFormatPr defaultColWidth="9" defaultRowHeight="15" x14ac:dyDescent="0.55000000000000004"/>
  <cols>
    <col min="1" max="1" width="15" style="2" customWidth="1"/>
    <col min="2" max="11" width="10.9140625" style="2" customWidth="1"/>
    <col min="12" max="13" width="12.5" style="2" customWidth="1"/>
    <col min="14" max="16384" width="9" style="2"/>
  </cols>
  <sheetData>
    <row r="1" spans="1:7" ht="16.5" x14ac:dyDescent="0.55000000000000004">
      <c r="A1" s="17"/>
      <c r="B1" s="17"/>
    </row>
    <row r="2" spans="1:7" ht="22.5" x14ac:dyDescent="0.55000000000000004">
      <c r="A2" s="15" t="s">
        <v>19</v>
      </c>
      <c r="B2" s="15"/>
    </row>
    <row r="3" spans="1:7" ht="20.5" thickBot="1" x14ac:dyDescent="0.6">
      <c r="A3" s="8" t="s">
        <v>20</v>
      </c>
      <c r="B3" s="8"/>
      <c r="C3" s="1"/>
      <c r="D3" s="1"/>
      <c r="E3" s="1"/>
    </row>
    <row r="4" spans="1:7" ht="19.5" customHeight="1" thickBot="1" x14ac:dyDescent="0.6">
      <c r="A4" s="1"/>
      <c r="B4" s="85" t="s">
        <v>21</v>
      </c>
      <c r="C4" s="84"/>
      <c r="D4" s="85" t="s">
        <v>22</v>
      </c>
      <c r="E4" s="83"/>
      <c r="F4" s="13"/>
    </row>
    <row r="5" spans="1:7" x14ac:dyDescent="0.55000000000000004">
      <c r="A5" s="4" t="s">
        <v>23</v>
      </c>
      <c r="B5" s="88" t="s">
        <v>68</v>
      </c>
      <c r="C5" s="89"/>
      <c r="D5" s="86" t="s">
        <v>60</v>
      </c>
      <c r="E5" s="87"/>
      <c r="F5" s="18"/>
    </row>
    <row r="6" spans="1:7" x14ac:dyDescent="0.55000000000000004">
      <c r="A6" s="2" t="s">
        <v>24</v>
      </c>
      <c r="B6" s="77" t="s">
        <v>69</v>
      </c>
      <c r="C6" s="78"/>
      <c r="D6" s="71" t="s">
        <v>61</v>
      </c>
      <c r="E6" s="72"/>
      <c r="F6" s="18"/>
    </row>
    <row r="7" spans="1:7" x14ac:dyDescent="0.55000000000000004">
      <c r="A7" s="22" t="s">
        <v>74</v>
      </c>
      <c r="B7" s="96" t="s">
        <v>70</v>
      </c>
      <c r="C7" s="97"/>
      <c r="D7" s="90" t="s">
        <v>62</v>
      </c>
      <c r="E7" s="91"/>
      <c r="F7" s="18"/>
    </row>
    <row r="8" spans="1:7" x14ac:dyDescent="0.55000000000000004">
      <c r="A8" s="2" t="s">
        <v>25</v>
      </c>
      <c r="B8" s="98" t="s">
        <v>71</v>
      </c>
      <c r="C8" s="99"/>
      <c r="D8" s="92" t="s">
        <v>63</v>
      </c>
      <c r="E8" s="93"/>
      <c r="F8" s="19"/>
    </row>
    <row r="9" spans="1:7" x14ac:dyDescent="0.55000000000000004">
      <c r="A9" s="4" t="s">
        <v>26</v>
      </c>
      <c r="B9" s="100" t="s">
        <v>72</v>
      </c>
      <c r="C9" s="101"/>
      <c r="D9" s="94">
        <v>122</v>
      </c>
      <c r="E9" s="95"/>
      <c r="F9" s="20"/>
    </row>
    <row r="10" spans="1:7" ht="31.5" customHeight="1" x14ac:dyDescent="0.55000000000000004">
      <c r="A10" s="4"/>
      <c r="B10" s="75" t="s">
        <v>76</v>
      </c>
      <c r="C10" s="76"/>
      <c r="D10" s="102" t="s">
        <v>64</v>
      </c>
      <c r="E10" s="103"/>
      <c r="F10" s="13"/>
    </row>
    <row r="11" spans="1:7" x14ac:dyDescent="0.55000000000000004">
      <c r="A11" s="2" t="s">
        <v>27</v>
      </c>
      <c r="B11" s="77" t="s">
        <v>73</v>
      </c>
      <c r="C11" s="78"/>
      <c r="D11" s="71" t="s">
        <v>65</v>
      </c>
      <c r="E11" s="72"/>
      <c r="F11" s="18"/>
    </row>
    <row r="12" spans="1:7" ht="19.5" customHeight="1" thickBot="1" x14ac:dyDescent="0.6">
      <c r="A12" s="7" t="s">
        <v>28</v>
      </c>
      <c r="B12" s="79" t="s">
        <v>77</v>
      </c>
      <c r="C12" s="80"/>
      <c r="D12" s="73" t="s">
        <v>66</v>
      </c>
      <c r="E12" s="74"/>
      <c r="F12" s="18"/>
    </row>
    <row r="13" spans="1:7" x14ac:dyDescent="0.55000000000000004">
      <c r="E13" s="14" t="s">
        <v>67</v>
      </c>
    </row>
    <row r="15" spans="1:7" ht="20.5" thickBot="1" x14ac:dyDescent="0.6">
      <c r="A15" s="8" t="s">
        <v>29</v>
      </c>
      <c r="B15" s="8"/>
      <c r="C15" s="1"/>
      <c r="D15" s="1"/>
      <c r="E15" s="1"/>
      <c r="F15" s="1"/>
      <c r="G15" s="1"/>
    </row>
    <row r="16" spans="1:7" ht="15" customHeight="1" x14ac:dyDescent="0.55000000000000004">
      <c r="A16" s="59" t="s">
        <v>30</v>
      </c>
      <c r="B16" s="61" t="s">
        <v>31</v>
      </c>
      <c r="C16" s="63" t="s">
        <v>32</v>
      </c>
      <c r="D16" s="65" t="s">
        <v>8</v>
      </c>
      <c r="E16" s="24" t="s">
        <v>33</v>
      </c>
      <c r="F16" s="26"/>
      <c r="G16" s="26"/>
    </row>
    <row r="17" spans="1:11" ht="19.5" customHeight="1" thickBot="1" x14ac:dyDescent="0.6">
      <c r="A17" s="60"/>
      <c r="B17" s="62"/>
      <c r="C17" s="64"/>
      <c r="D17" s="66"/>
      <c r="E17" s="25" t="s">
        <v>1</v>
      </c>
      <c r="F17" s="16" t="s">
        <v>2</v>
      </c>
      <c r="G17" s="3" t="s">
        <v>0</v>
      </c>
    </row>
    <row r="18" spans="1:11" x14ac:dyDescent="0.55000000000000004">
      <c r="A18" s="23" t="s">
        <v>34</v>
      </c>
      <c r="B18" s="21">
        <v>3</v>
      </c>
      <c r="C18" s="21">
        <v>40</v>
      </c>
      <c r="D18" s="27">
        <v>120</v>
      </c>
      <c r="E18" s="28">
        <v>60</v>
      </c>
      <c r="F18" s="29">
        <v>60</v>
      </c>
      <c r="G18" s="30">
        <f t="shared" ref="G18:G23" si="0">SUM(E18:F18)</f>
        <v>120</v>
      </c>
    </row>
    <row r="19" spans="1:11" x14ac:dyDescent="0.55000000000000004">
      <c r="A19" s="13" t="s">
        <v>35</v>
      </c>
      <c r="B19" s="31">
        <v>3</v>
      </c>
      <c r="C19" s="31">
        <v>40</v>
      </c>
      <c r="D19" s="32">
        <v>120</v>
      </c>
      <c r="E19" s="33">
        <v>58</v>
      </c>
      <c r="F19" s="34">
        <v>60</v>
      </c>
      <c r="G19" s="35">
        <f t="shared" si="0"/>
        <v>118</v>
      </c>
    </row>
    <row r="20" spans="1:11" x14ac:dyDescent="0.55000000000000004">
      <c r="A20" s="23" t="s">
        <v>36</v>
      </c>
      <c r="B20" s="21">
        <v>3</v>
      </c>
      <c r="C20" s="21">
        <v>40</v>
      </c>
      <c r="D20" s="27">
        <v>120</v>
      </c>
      <c r="E20" s="28">
        <v>60</v>
      </c>
      <c r="F20" s="29">
        <v>59</v>
      </c>
      <c r="G20" s="30">
        <f t="shared" si="0"/>
        <v>119</v>
      </c>
    </row>
    <row r="21" spans="1:11" x14ac:dyDescent="0.55000000000000004">
      <c r="A21" s="13" t="s">
        <v>37</v>
      </c>
      <c r="B21" s="31">
        <v>3</v>
      </c>
      <c r="C21" s="31">
        <v>40</v>
      </c>
      <c r="D21" s="32">
        <v>120</v>
      </c>
      <c r="E21" s="33">
        <v>60</v>
      </c>
      <c r="F21" s="34">
        <v>61</v>
      </c>
      <c r="G21" s="35">
        <f t="shared" si="0"/>
        <v>121</v>
      </c>
    </row>
    <row r="22" spans="1:11" x14ac:dyDescent="0.55000000000000004">
      <c r="A22" s="23" t="s">
        <v>38</v>
      </c>
      <c r="B22" s="21">
        <v>3</v>
      </c>
      <c r="C22" s="21">
        <v>40</v>
      </c>
      <c r="D22" s="27">
        <v>120</v>
      </c>
      <c r="E22" s="28">
        <v>63</v>
      </c>
      <c r="F22" s="29">
        <v>60</v>
      </c>
      <c r="G22" s="30">
        <f t="shared" si="0"/>
        <v>123</v>
      </c>
    </row>
    <row r="23" spans="1:11" ht="15.5" thickBot="1" x14ac:dyDescent="0.6">
      <c r="A23" s="3" t="s">
        <v>39</v>
      </c>
      <c r="B23" s="36">
        <v>3</v>
      </c>
      <c r="C23" s="36">
        <v>40</v>
      </c>
      <c r="D23" s="37">
        <v>120</v>
      </c>
      <c r="E23" s="38">
        <v>54</v>
      </c>
      <c r="F23" s="39">
        <v>57</v>
      </c>
      <c r="G23" s="40">
        <f t="shared" si="0"/>
        <v>111</v>
      </c>
    </row>
    <row r="24" spans="1:11" ht="15.5" thickBot="1" x14ac:dyDescent="0.6">
      <c r="A24" s="3" t="s">
        <v>0</v>
      </c>
      <c r="B24" s="36">
        <f t="shared" ref="B24:G24" si="1">SUM(B18:B23)</f>
        <v>18</v>
      </c>
      <c r="C24" s="36">
        <f t="shared" si="1"/>
        <v>240</v>
      </c>
      <c r="D24" s="37">
        <f t="shared" si="1"/>
        <v>720</v>
      </c>
      <c r="E24" s="38">
        <f t="shared" si="1"/>
        <v>355</v>
      </c>
      <c r="F24" s="39">
        <f t="shared" si="1"/>
        <v>357</v>
      </c>
      <c r="G24" s="40">
        <f t="shared" si="1"/>
        <v>712</v>
      </c>
    </row>
    <row r="25" spans="1:11" x14ac:dyDescent="0.55000000000000004">
      <c r="G25" s="14" t="s">
        <v>75</v>
      </c>
    </row>
    <row r="27" spans="1:11" ht="20.5" thickBot="1" x14ac:dyDescent="0.6">
      <c r="A27" s="8" t="s">
        <v>40</v>
      </c>
      <c r="B27" s="8"/>
      <c r="C27" s="1"/>
      <c r="D27" s="1"/>
      <c r="E27" s="1"/>
      <c r="F27" s="1"/>
      <c r="G27" s="1"/>
      <c r="H27" s="1"/>
      <c r="I27" s="1"/>
      <c r="J27" s="1"/>
      <c r="K27" s="1"/>
    </row>
    <row r="28" spans="1:11" ht="15" customHeight="1" x14ac:dyDescent="0.55000000000000004">
      <c r="A28" s="67"/>
      <c r="B28" s="67"/>
      <c r="C28" s="68"/>
      <c r="D28" s="57" t="s">
        <v>41</v>
      </c>
      <c r="E28" s="58"/>
      <c r="F28" s="26" t="s">
        <v>42</v>
      </c>
      <c r="G28" s="58"/>
      <c r="H28" s="26" t="s">
        <v>43</v>
      </c>
      <c r="I28" s="58"/>
      <c r="J28" s="26" t="s">
        <v>44</v>
      </c>
      <c r="K28" s="26"/>
    </row>
    <row r="29" spans="1:11" ht="15" customHeight="1" thickBot="1" x14ac:dyDescent="0.6">
      <c r="A29" s="69"/>
      <c r="B29" s="69"/>
      <c r="C29" s="70"/>
      <c r="D29" s="56" t="s">
        <v>18</v>
      </c>
      <c r="E29" s="16" t="s">
        <v>45</v>
      </c>
      <c r="F29" s="56" t="s">
        <v>18</v>
      </c>
      <c r="G29" s="16" t="s">
        <v>46</v>
      </c>
      <c r="H29" s="56" t="s">
        <v>18</v>
      </c>
      <c r="I29" s="16" t="s">
        <v>46</v>
      </c>
      <c r="J29" s="56" t="s">
        <v>18</v>
      </c>
      <c r="K29" s="3" t="s">
        <v>46</v>
      </c>
    </row>
    <row r="30" spans="1:11" x14ac:dyDescent="0.55000000000000004">
      <c r="A30" s="4" t="s">
        <v>47</v>
      </c>
      <c r="B30" s="4"/>
      <c r="C30" s="5"/>
      <c r="D30" s="41">
        <v>939033</v>
      </c>
      <c r="E30" s="42">
        <v>563477</v>
      </c>
      <c r="F30" s="41">
        <v>14799</v>
      </c>
      <c r="G30" s="42">
        <v>3992</v>
      </c>
      <c r="H30" s="41">
        <v>9777</v>
      </c>
      <c r="I30" s="42">
        <v>5254</v>
      </c>
      <c r="J30" s="41">
        <v>1577</v>
      </c>
      <c r="K30" s="43">
        <v>660</v>
      </c>
    </row>
    <row r="31" spans="1:11" x14ac:dyDescent="0.55000000000000004">
      <c r="A31" s="2" t="s">
        <v>48</v>
      </c>
      <c r="C31" s="6"/>
      <c r="D31" s="44">
        <v>253462</v>
      </c>
      <c r="E31" s="45">
        <v>137349</v>
      </c>
      <c r="F31" s="44">
        <v>3326</v>
      </c>
      <c r="G31" s="45">
        <v>1564</v>
      </c>
      <c r="H31" s="44">
        <v>1205</v>
      </c>
      <c r="I31" s="45">
        <v>83</v>
      </c>
      <c r="J31" s="44">
        <v>397</v>
      </c>
      <c r="K31" s="46">
        <v>16</v>
      </c>
    </row>
    <row r="32" spans="1:11" x14ac:dyDescent="0.55000000000000004">
      <c r="A32" s="4" t="s">
        <v>49</v>
      </c>
      <c r="B32" s="4"/>
      <c r="C32" s="5"/>
      <c r="D32" s="41">
        <v>392329</v>
      </c>
      <c r="E32" s="42">
        <v>220418</v>
      </c>
      <c r="F32" s="41">
        <v>6547</v>
      </c>
      <c r="G32" s="42">
        <v>3075</v>
      </c>
      <c r="H32" s="41">
        <v>2349</v>
      </c>
      <c r="I32" s="42">
        <v>696</v>
      </c>
      <c r="J32" s="41">
        <v>683</v>
      </c>
      <c r="K32" s="43">
        <v>89</v>
      </c>
    </row>
    <row r="33" spans="1:11" x14ac:dyDescent="0.55000000000000004">
      <c r="A33" s="2" t="s">
        <v>50</v>
      </c>
      <c r="C33" s="6"/>
      <c r="D33" s="44">
        <v>1131227</v>
      </c>
      <c r="E33" s="45">
        <v>568477</v>
      </c>
      <c r="F33" s="44">
        <v>12404</v>
      </c>
      <c r="G33" s="45">
        <v>3610</v>
      </c>
      <c r="H33" s="44">
        <v>6590</v>
      </c>
      <c r="I33" s="45">
        <v>2742</v>
      </c>
      <c r="J33" s="44">
        <v>1027</v>
      </c>
      <c r="K33" s="46">
        <v>512</v>
      </c>
    </row>
    <row r="34" spans="1:11" x14ac:dyDescent="0.55000000000000004">
      <c r="A34" s="4" t="s">
        <v>51</v>
      </c>
      <c r="B34" s="4"/>
      <c r="C34" s="5"/>
      <c r="D34" s="41">
        <v>224561</v>
      </c>
      <c r="E34" s="42">
        <v>180821</v>
      </c>
      <c r="F34" s="41">
        <v>6328</v>
      </c>
      <c r="G34" s="42">
        <v>4474</v>
      </c>
      <c r="H34" s="41">
        <v>1342</v>
      </c>
      <c r="I34" s="42">
        <v>679</v>
      </c>
      <c r="J34" s="41">
        <v>314</v>
      </c>
      <c r="K34" s="43">
        <v>119</v>
      </c>
    </row>
    <row r="35" spans="1:11" x14ac:dyDescent="0.55000000000000004">
      <c r="A35" s="2" t="s">
        <v>52</v>
      </c>
      <c r="C35" s="6"/>
      <c r="D35" s="44">
        <v>467432</v>
      </c>
      <c r="E35" s="45">
        <v>191310</v>
      </c>
      <c r="F35" s="44">
        <v>13433</v>
      </c>
      <c r="G35" s="45">
        <v>5135</v>
      </c>
      <c r="H35" s="44">
        <v>6707</v>
      </c>
      <c r="I35" s="45">
        <v>1784</v>
      </c>
      <c r="J35" s="44">
        <v>1192</v>
      </c>
      <c r="K35" s="46">
        <v>370</v>
      </c>
    </row>
    <row r="36" spans="1:11" x14ac:dyDescent="0.55000000000000004">
      <c r="A36" s="4" t="s">
        <v>53</v>
      </c>
      <c r="B36" s="4"/>
      <c r="C36" s="5"/>
      <c r="D36" s="41">
        <v>857913</v>
      </c>
      <c r="E36" s="42">
        <v>330424</v>
      </c>
      <c r="F36" s="41">
        <v>16039</v>
      </c>
      <c r="G36" s="42">
        <v>4446</v>
      </c>
      <c r="H36" s="41">
        <v>3500</v>
      </c>
      <c r="I36" s="42">
        <v>915</v>
      </c>
      <c r="J36" s="41">
        <v>590</v>
      </c>
      <c r="K36" s="43">
        <v>179</v>
      </c>
    </row>
    <row r="37" spans="1:11" x14ac:dyDescent="0.55000000000000004">
      <c r="A37" s="2" t="s">
        <v>54</v>
      </c>
      <c r="C37" s="6"/>
      <c r="D37" s="44">
        <v>1280042</v>
      </c>
      <c r="E37" s="45">
        <v>593578</v>
      </c>
      <c r="F37" s="44">
        <v>7990</v>
      </c>
      <c r="G37" s="45">
        <v>5210</v>
      </c>
      <c r="H37" s="44">
        <v>11369</v>
      </c>
      <c r="I37" s="45">
        <v>4465</v>
      </c>
      <c r="J37" s="44">
        <v>1437</v>
      </c>
      <c r="K37" s="46">
        <v>590</v>
      </c>
    </row>
    <row r="38" spans="1:11" x14ac:dyDescent="0.55000000000000004">
      <c r="A38" s="4" t="s">
        <v>55</v>
      </c>
      <c r="B38" s="4"/>
      <c r="C38" s="5"/>
      <c r="D38" s="41">
        <v>170385</v>
      </c>
      <c r="E38" s="42">
        <v>66088</v>
      </c>
      <c r="F38" s="41">
        <v>3967</v>
      </c>
      <c r="G38" s="42">
        <v>988</v>
      </c>
      <c r="H38" s="41">
        <v>836</v>
      </c>
      <c r="I38" s="42">
        <v>126</v>
      </c>
      <c r="J38" s="41">
        <v>413</v>
      </c>
      <c r="K38" s="43">
        <v>60</v>
      </c>
    </row>
    <row r="39" spans="1:11" x14ac:dyDescent="0.55000000000000004">
      <c r="A39" s="2" t="s">
        <v>56</v>
      </c>
      <c r="C39" s="6"/>
      <c r="D39" s="44">
        <v>52775</v>
      </c>
      <c r="E39" s="45">
        <v>37212</v>
      </c>
      <c r="F39" s="44">
        <v>840</v>
      </c>
      <c r="G39" s="45">
        <v>426</v>
      </c>
      <c r="H39" s="44">
        <v>465</v>
      </c>
      <c r="I39" s="45">
        <v>59</v>
      </c>
      <c r="J39" s="44">
        <v>64</v>
      </c>
      <c r="K39" s="46">
        <v>0</v>
      </c>
    </row>
    <row r="40" spans="1:11" x14ac:dyDescent="0.55000000000000004">
      <c r="A40" s="4" t="s">
        <v>9</v>
      </c>
      <c r="B40" s="4"/>
      <c r="C40" s="5"/>
      <c r="D40" s="41">
        <v>165465</v>
      </c>
      <c r="E40" s="42">
        <v>149062</v>
      </c>
      <c r="F40" s="41">
        <v>1753</v>
      </c>
      <c r="G40" s="42">
        <v>1601</v>
      </c>
      <c r="H40" s="41">
        <v>1717</v>
      </c>
      <c r="I40" s="42">
        <v>1536</v>
      </c>
      <c r="J40" s="41">
        <v>223</v>
      </c>
      <c r="K40" s="43">
        <v>203</v>
      </c>
    </row>
    <row r="41" spans="1:11" x14ac:dyDescent="0.55000000000000004">
      <c r="A41" s="2" t="s">
        <v>13</v>
      </c>
      <c r="C41" s="6"/>
      <c r="D41" s="44">
        <v>140045</v>
      </c>
      <c r="E41" s="45">
        <v>56750</v>
      </c>
      <c r="F41" s="44">
        <v>2645</v>
      </c>
      <c r="G41" s="45">
        <v>1308</v>
      </c>
      <c r="H41" s="44">
        <v>1070</v>
      </c>
      <c r="I41" s="45">
        <v>137</v>
      </c>
      <c r="J41" s="44">
        <v>147</v>
      </c>
      <c r="K41" s="46">
        <v>28</v>
      </c>
    </row>
    <row r="42" spans="1:11" x14ac:dyDescent="0.55000000000000004">
      <c r="A42" s="4" t="s">
        <v>4</v>
      </c>
      <c r="B42" s="4"/>
      <c r="C42" s="5"/>
      <c r="D42" s="41">
        <v>428</v>
      </c>
      <c r="E42" s="42">
        <v>137</v>
      </c>
      <c r="F42" s="41">
        <v>43</v>
      </c>
      <c r="G42" s="42">
        <v>12</v>
      </c>
      <c r="H42" s="41">
        <v>0</v>
      </c>
      <c r="I42" s="42">
        <v>0</v>
      </c>
      <c r="J42" s="41">
        <v>13</v>
      </c>
      <c r="K42" s="43">
        <v>4</v>
      </c>
    </row>
    <row r="43" spans="1:11" x14ac:dyDescent="0.55000000000000004">
      <c r="A43" s="2" t="s">
        <v>5</v>
      </c>
      <c r="C43" s="6"/>
      <c r="D43" s="44">
        <v>61358</v>
      </c>
      <c r="E43" s="45">
        <v>37827</v>
      </c>
      <c r="F43" s="44">
        <v>2561</v>
      </c>
      <c r="G43" s="45">
        <v>1321</v>
      </c>
      <c r="H43" s="44">
        <v>418</v>
      </c>
      <c r="I43" s="45">
        <v>227</v>
      </c>
      <c r="J43" s="44">
        <v>92</v>
      </c>
      <c r="K43" s="46">
        <v>14</v>
      </c>
    </row>
    <row r="44" spans="1:11" x14ac:dyDescent="0.55000000000000004">
      <c r="A44" s="4" t="s">
        <v>15</v>
      </c>
      <c r="B44" s="4"/>
      <c r="C44" s="5"/>
      <c r="D44" s="41">
        <v>702289</v>
      </c>
      <c r="E44" s="42">
        <v>194041</v>
      </c>
      <c r="F44" s="41">
        <v>8953</v>
      </c>
      <c r="G44" s="42">
        <v>6448</v>
      </c>
      <c r="H44" s="41">
        <v>3221</v>
      </c>
      <c r="I44" s="42">
        <v>1533</v>
      </c>
      <c r="J44" s="41">
        <v>856</v>
      </c>
      <c r="K44" s="43">
        <v>554</v>
      </c>
    </row>
    <row r="45" spans="1:11" x14ac:dyDescent="0.55000000000000004">
      <c r="A45" s="2" t="s">
        <v>17</v>
      </c>
      <c r="C45" s="6"/>
      <c r="D45" s="44">
        <v>353076</v>
      </c>
      <c r="E45" s="45">
        <v>139297</v>
      </c>
      <c r="F45" s="44">
        <v>7504</v>
      </c>
      <c r="G45" s="45">
        <v>2099</v>
      </c>
      <c r="H45" s="44">
        <v>1750</v>
      </c>
      <c r="I45" s="45">
        <v>560</v>
      </c>
      <c r="J45" s="44">
        <v>673</v>
      </c>
      <c r="K45" s="46">
        <v>128</v>
      </c>
    </row>
    <row r="46" spans="1:11" x14ac:dyDescent="0.55000000000000004">
      <c r="A46" s="4" t="s">
        <v>6</v>
      </c>
      <c r="B46" s="4"/>
      <c r="C46" s="5"/>
      <c r="D46" s="41">
        <v>152815</v>
      </c>
      <c r="E46" s="42">
        <v>92555</v>
      </c>
      <c r="F46" s="41">
        <v>2477</v>
      </c>
      <c r="G46" s="42">
        <v>1504</v>
      </c>
      <c r="H46" s="41">
        <v>1232</v>
      </c>
      <c r="I46" s="42">
        <v>63</v>
      </c>
      <c r="J46" s="41">
        <v>131</v>
      </c>
      <c r="K46" s="43">
        <v>12</v>
      </c>
    </row>
    <row r="47" spans="1:11" x14ac:dyDescent="0.55000000000000004">
      <c r="A47" s="2" t="s">
        <v>12</v>
      </c>
      <c r="C47" s="6"/>
      <c r="D47" s="44">
        <v>563220</v>
      </c>
      <c r="E47" s="45">
        <v>17145</v>
      </c>
      <c r="F47" s="44">
        <v>3472</v>
      </c>
      <c r="G47" s="45">
        <v>296</v>
      </c>
      <c r="H47" s="44">
        <v>2228</v>
      </c>
      <c r="I47" s="45">
        <v>198</v>
      </c>
      <c r="J47" s="44">
        <v>1397</v>
      </c>
      <c r="K47" s="46">
        <v>25</v>
      </c>
    </row>
    <row r="48" spans="1:11" x14ac:dyDescent="0.55000000000000004">
      <c r="A48" s="4" t="s">
        <v>10</v>
      </c>
      <c r="B48" s="4"/>
      <c r="C48" s="5"/>
      <c r="D48" s="41">
        <v>24534</v>
      </c>
      <c r="E48" s="42">
        <v>23517</v>
      </c>
      <c r="F48" s="41">
        <v>235</v>
      </c>
      <c r="G48" s="42">
        <v>214</v>
      </c>
      <c r="H48" s="41">
        <v>6</v>
      </c>
      <c r="I48" s="42">
        <v>5</v>
      </c>
      <c r="J48" s="41">
        <v>14</v>
      </c>
      <c r="K48" s="43">
        <v>3</v>
      </c>
    </row>
    <row r="49" spans="1:11" x14ac:dyDescent="0.55000000000000004">
      <c r="A49" s="2" t="s">
        <v>11</v>
      </c>
      <c r="C49" s="6"/>
      <c r="D49" s="44">
        <v>68623</v>
      </c>
      <c r="E49" s="45">
        <v>60308</v>
      </c>
      <c r="F49" s="44">
        <v>735</v>
      </c>
      <c r="G49" s="45">
        <v>636</v>
      </c>
      <c r="H49" s="44">
        <v>235</v>
      </c>
      <c r="I49" s="45">
        <v>120</v>
      </c>
      <c r="J49" s="44">
        <v>35</v>
      </c>
      <c r="K49" s="46">
        <v>0</v>
      </c>
    </row>
    <row r="50" spans="1:11" x14ac:dyDescent="0.55000000000000004">
      <c r="A50" s="4" t="s">
        <v>7</v>
      </c>
      <c r="B50" s="4"/>
      <c r="C50" s="5"/>
      <c r="D50" s="41">
        <v>60232</v>
      </c>
      <c r="E50" s="42">
        <v>36527</v>
      </c>
      <c r="F50" s="41">
        <v>2795</v>
      </c>
      <c r="G50" s="42">
        <v>1169</v>
      </c>
      <c r="H50" s="41">
        <v>312</v>
      </c>
      <c r="I50" s="42">
        <v>89</v>
      </c>
      <c r="J50" s="41">
        <v>544</v>
      </c>
      <c r="K50" s="43">
        <v>201</v>
      </c>
    </row>
    <row r="51" spans="1:11" x14ac:dyDescent="0.55000000000000004">
      <c r="A51" s="2" t="s">
        <v>16</v>
      </c>
      <c r="C51" s="6"/>
      <c r="D51" s="44">
        <v>49025</v>
      </c>
      <c r="E51" s="45">
        <v>30313</v>
      </c>
      <c r="F51" s="44">
        <v>474</v>
      </c>
      <c r="G51" s="45">
        <v>386</v>
      </c>
      <c r="H51" s="44">
        <v>132</v>
      </c>
      <c r="I51" s="45">
        <v>22</v>
      </c>
      <c r="J51" s="44">
        <v>20</v>
      </c>
      <c r="K51" s="46">
        <v>1</v>
      </c>
    </row>
    <row r="52" spans="1:11" x14ac:dyDescent="0.55000000000000004">
      <c r="A52" s="9" t="s">
        <v>14</v>
      </c>
      <c r="B52" s="9"/>
      <c r="C52" s="10"/>
      <c r="D52" s="47">
        <v>12829</v>
      </c>
      <c r="E52" s="48">
        <v>2267</v>
      </c>
      <c r="F52" s="47">
        <v>1092</v>
      </c>
      <c r="G52" s="48">
        <v>354</v>
      </c>
      <c r="H52" s="47">
        <v>248</v>
      </c>
      <c r="I52" s="48">
        <v>5</v>
      </c>
      <c r="J52" s="47">
        <v>207</v>
      </c>
      <c r="K52" s="49">
        <v>25</v>
      </c>
    </row>
    <row r="53" spans="1:11" ht="14.4" customHeight="1" thickBot="1" x14ac:dyDescent="0.6">
      <c r="A53" s="81" t="s">
        <v>3</v>
      </c>
      <c r="B53" s="81"/>
      <c r="C53" s="82"/>
      <c r="D53" s="50">
        <f>SUM(D30:D52)</f>
        <v>8123098</v>
      </c>
      <c r="E53" s="51">
        <f>SUM(E30:E52)</f>
        <v>3728900</v>
      </c>
      <c r="F53" s="50">
        <f t="shared" ref="F53:K53" si="2">SUM(F30:F52)</f>
        <v>120412</v>
      </c>
      <c r="G53" s="51">
        <f t="shared" si="2"/>
        <v>50268</v>
      </c>
      <c r="H53" s="50">
        <f t="shared" si="2"/>
        <v>56709</v>
      </c>
      <c r="I53" s="51">
        <f t="shared" si="2"/>
        <v>21298</v>
      </c>
      <c r="J53" s="50">
        <f t="shared" si="2"/>
        <v>12046</v>
      </c>
      <c r="K53" s="52">
        <f t="shared" si="2"/>
        <v>3793</v>
      </c>
    </row>
    <row r="54" spans="1:11" ht="14.4" customHeight="1" x14ac:dyDescent="0.55000000000000004">
      <c r="A54" s="4" t="s">
        <v>57</v>
      </c>
      <c r="B54" s="4"/>
      <c r="C54" s="5"/>
      <c r="D54" s="41">
        <v>1501127</v>
      </c>
      <c r="E54" s="42">
        <v>542664</v>
      </c>
      <c r="F54" s="41">
        <v>27242</v>
      </c>
      <c r="G54" s="42">
        <v>12360</v>
      </c>
      <c r="H54" s="41">
        <v>44163</v>
      </c>
      <c r="I54" s="42">
        <v>21430</v>
      </c>
      <c r="J54" s="41">
        <v>1174</v>
      </c>
      <c r="K54" s="43">
        <v>177</v>
      </c>
    </row>
    <row r="55" spans="1:11" ht="14.4" customHeight="1" x14ac:dyDescent="0.55000000000000004">
      <c r="A55" s="11" t="s">
        <v>58</v>
      </c>
      <c r="B55" s="11"/>
      <c r="C55" s="12"/>
      <c r="D55" s="53">
        <v>513003</v>
      </c>
      <c r="E55" s="54">
        <v>360706</v>
      </c>
      <c r="F55" s="53">
        <v>26410</v>
      </c>
      <c r="G55" s="54">
        <v>17734</v>
      </c>
      <c r="H55" s="53">
        <v>18019</v>
      </c>
      <c r="I55" s="54">
        <v>13753</v>
      </c>
      <c r="J55" s="53">
        <v>30</v>
      </c>
      <c r="K55" s="55">
        <v>6</v>
      </c>
    </row>
    <row r="56" spans="1:11" ht="14.4" customHeight="1" thickBot="1" x14ac:dyDescent="0.6">
      <c r="A56" s="81" t="s">
        <v>3</v>
      </c>
      <c r="B56" s="81"/>
      <c r="C56" s="82"/>
      <c r="D56" s="50">
        <f>SUM(D54:D55)</f>
        <v>2014130</v>
      </c>
      <c r="E56" s="51">
        <f>SUM(E54:E55)</f>
        <v>903370</v>
      </c>
      <c r="F56" s="50">
        <f>SUM(F54:F55)</f>
        <v>53652</v>
      </c>
      <c r="G56" s="51">
        <f t="shared" ref="G56:K56" si="3">SUM(G54:G55)</f>
        <v>30094</v>
      </c>
      <c r="H56" s="50">
        <f>SUM(H54:H55)</f>
        <v>62182</v>
      </c>
      <c r="I56" s="51">
        <f>SUM(I54:I55)</f>
        <v>35183</v>
      </c>
      <c r="J56" s="50">
        <f t="shared" si="3"/>
        <v>1204</v>
      </c>
      <c r="K56" s="52">
        <f t="shared" si="3"/>
        <v>183</v>
      </c>
    </row>
    <row r="57" spans="1:11" ht="14.4" customHeight="1" thickBot="1" x14ac:dyDescent="0.6">
      <c r="A57" s="83" t="s">
        <v>78</v>
      </c>
      <c r="B57" s="83"/>
      <c r="C57" s="84"/>
      <c r="D57" s="50">
        <f>SUM(D56,D53)</f>
        <v>10137228</v>
      </c>
      <c r="E57" s="51">
        <f>SUM(E56,E53)</f>
        <v>4632270</v>
      </c>
      <c r="F57" s="50">
        <f t="shared" ref="F57:K57" si="4">SUM(F56,F53)</f>
        <v>174064</v>
      </c>
      <c r="G57" s="51">
        <f t="shared" si="4"/>
        <v>80362</v>
      </c>
      <c r="H57" s="50">
        <f t="shared" si="4"/>
        <v>118891</v>
      </c>
      <c r="I57" s="51">
        <f t="shared" si="4"/>
        <v>56481</v>
      </c>
      <c r="J57" s="50">
        <f t="shared" si="4"/>
        <v>13250</v>
      </c>
      <c r="K57" s="52">
        <f t="shared" si="4"/>
        <v>3976</v>
      </c>
    </row>
    <row r="58" spans="1:11" x14ac:dyDescent="0.55000000000000004">
      <c r="K58" s="14" t="s">
        <v>59</v>
      </c>
    </row>
  </sheetData>
  <mergeCells count="26">
    <mergeCell ref="A53:C53"/>
    <mergeCell ref="A56:C56"/>
    <mergeCell ref="A57:C57"/>
    <mergeCell ref="B4:C4"/>
    <mergeCell ref="D4:E4"/>
    <mergeCell ref="D5:E5"/>
    <mergeCell ref="D6:E6"/>
    <mergeCell ref="B5:C5"/>
    <mergeCell ref="B6:C6"/>
    <mergeCell ref="D7:E7"/>
    <mergeCell ref="D8:E8"/>
    <mergeCell ref="D9:E9"/>
    <mergeCell ref="B7:C7"/>
    <mergeCell ref="B8:C8"/>
    <mergeCell ref="B9:C9"/>
    <mergeCell ref="D10:E10"/>
    <mergeCell ref="D11:E11"/>
    <mergeCell ref="D12:E12"/>
    <mergeCell ref="B10:C10"/>
    <mergeCell ref="B11:C11"/>
    <mergeCell ref="B12:C12"/>
    <mergeCell ref="A16:A17"/>
    <mergeCell ref="B16:B17"/>
    <mergeCell ref="C16:C17"/>
    <mergeCell ref="D16:D17"/>
    <mergeCell ref="A28:C29"/>
  </mergeCells>
  <phoneticPr fontId="1"/>
  <pageMargins left="0.25" right="0.25" top="0.75" bottom="0.75" header="0.3" footer="0.3"/>
  <pageSetup paperSize="9" scale="72" orientation="portrait" horizontalDpi="300" verticalDpi="300" r:id="rId1"/>
  <ignoredErrors>
    <ignoredError sqref="B18:G24" formulaRange="1"/>
  </ignoredError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8431CAB737B04EB0606B7F3DDF8D20" ma:contentTypeVersion="17" ma:contentTypeDescription="新しいドキュメントを作成します。" ma:contentTypeScope="" ma:versionID="aa42069bcd7451a2719aefcf7cdcfb5c">
  <xsd:schema xmlns:xsd="http://www.w3.org/2001/XMLSchema" xmlns:xs="http://www.w3.org/2001/XMLSchema" xmlns:p="http://schemas.microsoft.com/office/2006/metadata/properties" xmlns:ns2="cd0b95ed-0ba8-43b2-aeed-77dfc40364f8" xmlns:ns3="d5fa43db-c881-4ed0-8133-cfd0f211959d" targetNamespace="http://schemas.microsoft.com/office/2006/metadata/properties" ma:root="true" ma:fieldsID="020024e57a623dfcdfe6c517f5d6f741" ns2:_="" ns3:_="">
    <xsd:import namespace="cd0b95ed-0ba8-43b2-aeed-77dfc40364f8"/>
    <xsd:import namespace="d5fa43db-c881-4ed0-8133-cfd0f21195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URL" minOccurs="0"/>
                <xsd:element ref="ns2:MediaServiceSearchPropertie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0b95ed-0ba8-43b2-aeed-77dfc40364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43c67a92-a372-452b-99e4-c34048beba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URL" ma:index="18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4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a43db-c881-4ed0-8133-cfd0f211959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814901-1f23-4075-a13a-320cbfc5bd89}" ma:internalName="TaxCatchAll" ma:showField="CatchAllData" ma:web="d5fa43db-c881-4ed0-8133-cfd0f2119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fa43db-c881-4ed0-8133-cfd0f211959d" xsi:nil="true"/>
    <lcf76f155ced4ddcb4097134ff3c332f xmlns="cd0b95ed-0ba8-43b2-aeed-77dfc40364f8">
      <Terms xmlns="http://schemas.microsoft.com/office/infopath/2007/PartnerControls"/>
    </lcf76f155ced4ddcb4097134ff3c332f>
    <URL xmlns="cd0b95ed-0ba8-43b2-aeed-77dfc40364f8">
      <Url xsi:nil="true"/>
      <Description xsi:nil="true"/>
    </URL>
    <_Flow_SignoffStatus xmlns="cd0b95ed-0ba8-43b2-aeed-77dfc40364f8" xsi:nil="true"/>
  </documentManagement>
</p:properties>
</file>

<file path=customXml/itemProps1.xml><?xml version="1.0" encoding="utf-8"?>
<ds:datastoreItem xmlns:ds="http://schemas.openxmlformats.org/officeDocument/2006/customXml" ds:itemID="{9D116802-C196-44D4-AA67-387FCDDB2619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08C56C6D-9B21-4EF4-9C8D-DE0346301A2F}"/>
</file>

<file path=customXml/itemProps3.xml><?xml version="1.0" encoding="utf-8"?>
<ds:datastoreItem xmlns:ds="http://schemas.openxmlformats.org/officeDocument/2006/customXml" ds:itemID="{13D1B202-048F-47C7-B90D-3B183BCAEF4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0B287AC-9D6A-41B0-A12E-5E81AF5BEECC}">
  <ds:schemaRefs>
    <ds:schemaRef ds:uri="http://schemas.microsoft.com/office/2006/metadata/properties"/>
    <ds:schemaRef ds:uri="http://schemas.microsoft.com/office/infopath/2007/PartnerControls"/>
    <ds:schemaRef ds:uri="559260ce-3091-4e9c-8458-cf0251cc6b5c"/>
    <ds:schemaRef ds:uri="cb5c9c64-804c-43b9-b12e-cf2dee17e723"/>
    <ds:schemaRef ds:uri="298618ca-5fc7-4d59-9448-67c0bc3679d3"/>
    <ds:schemaRef ds:uri="764cd472-7b6a-449b-8919-0285826dfa4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0x010100958431CAB737B04EB0606B7F3DDF8D20</vt:lpwstr>
  </property>
</Properties>
</file>