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E59EA43D-1296-44B5-A633-77B6771B6C6D}" xr6:coauthVersionLast="47" xr6:coauthVersionMax="47" xr10:uidLastSave="{00000000-0000-0000-0000-000000000000}"/>
  <bookViews>
    <workbookView xWindow="0" yWindow="1320" windowWidth="18276" windowHeight="12360" tabRatio="842" xr2:uid="{EA73ABF8-5BE2-42CE-9DFF-1DAF79DE5A39}"/>
  </bookViews>
  <sheets>
    <sheet name="1_6" sheetId="38" r:id="rId1"/>
  </sheets>
  <definedNames>
    <definedName name="_xlnm.Print_Area" localSheetId="0">'1_6'!$A$2:$I$54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38" l="1"/>
  <c r="O48" i="38"/>
  <c r="O47" i="38"/>
  <c r="O46" i="38"/>
  <c r="O45" i="38"/>
  <c r="O44" i="38"/>
  <c r="O43" i="38"/>
  <c r="O42" i="38"/>
  <c r="O41" i="38"/>
  <c r="O40" i="38"/>
  <c r="F34" i="38"/>
  <c r="E34" i="38"/>
  <c r="B13" i="3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<sst xmlns="http://schemas.openxmlformats.org/spreadsheetml/2006/main" count="54" uniqueCount="52">
  <si>
    <t>計</t>
    <phoneticPr fontId="1"/>
  </si>
  <si>
    <t>計</t>
  </si>
  <si>
    <t>教育学</t>
  </si>
  <si>
    <t>経済学</t>
  </si>
  <si>
    <t>数理科学</t>
  </si>
  <si>
    <t>農学</t>
  </si>
  <si>
    <t>保健学</t>
  </si>
  <si>
    <t>医科学</t>
  </si>
  <si>
    <t>獣医学</t>
  </si>
  <si>
    <t>医学</t>
  </si>
  <si>
    <t>薬科学</t>
  </si>
  <si>
    <t>薬学</t>
  </si>
  <si>
    <t>累計</t>
  </si>
  <si>
    <t>法学</t>
  </si>
  <si>
    <t>工学</t>
  </si>
  <si>
    <t>文学</t>
  </si>
  <si>
    <t>理学</t>
  </si>
  <si>
    <t>社会学</t>
  </si>
  <si>
    <t>社会心理学</t>
  </si>
  <si>
    <t>科学</t>
  </si>
  <si>
    <t>生命科学</t>
  </si>
  <si>
    <t>環境学</t>
  </si>
  <si>
    <t>国際協力学</t>
  </si>
  <si>
    <t>情報理工学</t>
  </si>
  <si>
    <t>学際情報学</t>
  </si>
  <si>
    <t>https://www.u-tokyo.ac.jp/ja/admissions/adm-data/e10_01.html</t>
    <phoneticPr fontId="1"/>
  </si>
  <si>
    <t>論文提出による博士学位取得者数</t>
    <phoneticPr fontId="1"/>
  </si>
  <si>
    <t>旧制（大正10年～昭和37年）</t>
    <phoneticPr fontId="1"/>
  </si>
  <si>
    <t>新制（昭和34年度～）</t>
    <phoneticPr fontId="1"/>
  </si>
  <si>
    <t>文学博士</t>
  </si>
  <si>
    <t>専攻分野</t>
  </si>
  <si>
    <t>法学博士</t>
  </si>
  <si>
    <t>経済学博士</t>
  </si>
  <si>
    <t>心理学</t>
  </si>
  <si>
    <t>理学博士</t>
  </si>
  <si>
    <t>工学博士</t>
  </si>
  <si>
    <t>農学博士</t>
  </si>
  <si>
    <t>薬学博士</t>
  </si>
  <si>
    <t>医学博士</t>
  </si>
  <si>
    <t>経営学</t>
  </si>
  <si>
    <t>博士学位授与者数の推移</t>
    <phoneticPr fontId="1"/>
  </si>
  <si>
    <t>課程博士授与者</t>
    <phoneticPr fontId="1"/>
  </si>
  <si>
    <t>論文博士授与者</t>
    <phoneticPr fontId="1"/>
  </si>
  <si>
    <t>令和元年度</t>
    <rPh sb="0" eb="2">
      <t>レイワ</t>
    </rPh>
    <rPh sb="2" eb="5">
      <t>ガンネンド</t>
    </rPh>
    <phoneticPr fontId="1"/>
  </si>
  <si>
    <t>過去の情報はこちら　→</t>
    <rPh sb="0" eb="2">
      <t>カコ</t>
    </rPh>
    <rPh sb="3" eb="5">
      <t>ジョウホウ</t>
    </rPh>
    <phoneticPr fontId="1"/>
  </si>
  <si>
    <t>令和7年度</t>
    <phoneticPr fontId="1"/>
  </si>
  <si>
    <t>（令和8年3月31日）</t>
    <phoneticPr fontId="1"/>
  </si>
  <si>
    <t>社会情報学 *¹</t>
    <phoneticPr fontId="1"/>
  </si>
  <si>
    <t>学術 *¹</t>
    <phoneticPr fontId="1"/>
  </si>
  <si>
    <t>学術 *²</t>
    <phoneticPr fontId="1"/>
  </si>
  <si>
    <t>社会情報学 *²</t>
    <phoneticPr fontId="1"/>
  </si>
  <si>
    <t>〈備考〉 専攻分野中「学術*¹」は総合文化研究科、「学術*²」は工学系研究科、「社会情報学*¹」は人文社会系研究科、「社会情報学*²」は学際情報学府における授与である。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</si>
</sst>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度&quot;"/>
    <numFmt numFmtId="177" formatCode="#,##0;\-#,##0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u/>
      <sz val="9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38" fontId="3" fillId="0" borderId="0" xfId="1" applyFont="1" applyBorder="1" applyAlignment="1">
      <alignment horizontal="right" vertical="center"/>
    </xf>
    <xf numFmtId="0" fontId="7" fillId="0" borderId="0" xfId="2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/>
    </xf>
    <xf numFmtId="177" fontId="3" fillId="2" borderId="7" xfId="0" applyNumberFormat="1" applyFont="1" applyFill="1" applyBorder="1">
      <alignment vertical="center"/>
    </xf>
    <xf numFmtId="177" fontId="3" fillId="0" borderId="5" xfId="0" applyNumberFormat="1" applyFont="1" applyBorder="1">
      <alignment vertical="center"/>
    </xf>
    <xf numFmtId="177" fontId="3" fillId="2" borderId="5" xfId="0" applyNumberFormat="1" applyFont="1" applyFill="1" applyBorder="1">
      <alignment vertical="center"/>
    </xf>
    <xf numFmtId="177" fontId="3" fillId="0" borderId="6" xfId="0" applyNumberFormat="1" applyFont="1" applyBorder="1">
      <alignment vertical="center"/>
    </xf>
    <xf numFmtId="177" fontId="3" fillId="2" borderId="2" xfId="0" applyNumberFormat="1" applyFont="1" applyFill="1" applyBorder="1">
      <alignment vertical="center"/>
    </xf>
    <xf numFmtId="177" fontId="3" fillId="2" borderId="0" xfId="0" applyNumberFormat="1" applyFont="1" applyFill="1">
      <alignment vertical="center"/>
    </xf>
    <xf numFmtId="177" fontId="3" fillId="0" borderId="2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3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1" xfId="1" applyNumberFormat="1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2" applyFont="1">
      <alignment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'1_6'!$M$39</c:f>
              <c:strCache>
                <c:ptCount val="1"/>
                <c:pt idx="0">
                  <c:v>課程博士授与者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'1_6'!$L$40:$L$49</c:f>
              <c:strCache>
                <c:ptCount val="10"/>
                <c:pt idx="0">
                  <c:v>平成28年度</c:v>
                </c:pt>
                <c:pt idx="1">
                  <c:v>平成29年度</c:v>
                </c:pt>
                <c:pt idx="2">
                  <c:v>平成30年度</c:v>
                </c:pt>
                <c:pt idx="3">
                  <c:v>令和元年度</c:v>
                </c:pt>
                <c:pt idx="4">
                  <c:v>令和2年度</c:v>
                </c:pt>
                <c:pt idx="5">
                  <c:v>令和3年度</c:v>
                </c:pt>
                <c:pt idx="6">
                  <c:v>令和4年度</c:v>
                </c:pt>
                <c:pt idx="7">
                  <c:v>令和5年度</c:v>
                </c:pt>
                <c:pt idx="8">
                  <c:v>令和6年度</c:v>
                </c:pt>
                <c:pt idx="9">
                  <c:v>令和7年度</c:v>
                </c:pt>
              </c:strCache>
            </c:strRef>
          </c:cat>
          <c:val>
            <c:numRef>
              <c:f>'1_6'!$M$40:$M$49</c:f>
              <c:numCache>
                <c:formatCode>#,##0_);[Red]\(#,##0\)</c:formatCode>
                <c:ptCount val="10"/>
                <c:pt idx="0">
                  <c:v>1113</c:v>
                </c:pt>
                <c:pt idx="1">
                  <c:v>1104</c:v>
                </c:pt>
                <c:pt idx="2">
                  <c:v>1105</c:v>
                </c:pt>
                <c:pt idx="3">
                  <c:v>1108</c:v>
                </c:pt>
                <c:pt idx="4">
                  <c:v>1050</c:v>
                </c:pt>
                <c:pt idx="5">
                  <c:v>1118</c:v>
                </c:pt>
                <c:pt idx="6">
                  <c:v>1124</c:v>
                </c:pt>
                <c:pt idx="7">
                  <c:v>1169</c:v>
                </c:pt>
                <c:pt idx="8">
                  <c:v>1229</c:v>
                </c:pt>
                <c:pt idx="9">
                  <c:v>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B-4037-B5BB-69D201888612}"/>
            </c:ext>
          </c:extLst>
        </c:ser>
        <c:ser>
          <c:idx val="1"/>
          <c:order val="1"/>
          <c:tx>
            <c:strRef>
              <c:f>'1_6'!$N$39</c:f>
              <c:strCache>
                <c:ptCount val="1"/>
                <c:pt idx="0">
                  <c:v>論文博士授与者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'1_6'!$L$40:$L$49</c:f>
              <c:strCache>
                <c:ptCount val="10"/>
                <c:pt idx="0">
                  <c:v>平成28年度</c:v>
                </c:pt>
                <c:pt idx="1">
                  <c:v>平成29年度</c:v>
                </c:pt>
                <c:pt idx="2">
                  <c:v>平成30年度</c:v>
                </c:pt>
                <c:pt idx="3">
                  <c:v>令和元年度</c:v>
                </c:pt>
                <c:pt idx="4">
                  <c:v>令和2年度</c:v>
                </c:pt>
                <c:pt idx="5">
                  <c:v>令和3年度</c:v>
                </c:pt>
                <c:pt idx="6">
                  <c:v>令和4年度</c:v>
                </c:pt>
                <c:pt idx="7">
                  <c:v>令和5年度</c:v>
                </c:pt>
                <c:pt idx="8">
                  <c:v>令和6年度</c:v>
                </c:pt>
                <c:pt idx="9">
                  <c:v>令和7年度</c:v>
                </c:pt>
              </c:strCache>
            </c:strRef>
          </c:cat>
          <c:val>
            <c:numRef>
              <c:f>'1_6'!$N$40:$N$49</c:f>
              <c:numCache>
                <c:formatCode>#,##0_);[Red]\(#,##0\)</c:formatCode>
                <c:ptCount val="10"/>
                <c:pt idx="0">
                  <c:v>128</c:v>
                </c:pt>
                <c:pt idx="1">
                  <c:v>115</c:v>
                </c:pt>
                <c:pt idx="2">
                  <c:v>104</c:v>
                </c:pt>
                <c:pt idx="3">
                  <c:v>104</c:v>
                </c:pt>
                <c:pt idx="4">
                  <c:v>79</c:v>
                </c:pt>
                <c:pt idx="5">
                  <c:v>80</c:v>
                </c:pt>
                <c:pt idx="6">
                  <c:v>78</c:v>
                </c:pt>
                <c:pt idx="7">
                  <c:v>61</c:v>
                </c:pt>
                <c:pt idx="8">
                  <c:v>62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B-4037-B5BB-69D201888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82577263"/>
        <c:axId val="1882573903"/>
      </c:barChart>
      <c:lineChart>
        <c:grouping val="standard"/>
        <c:varyColors val="0"/>
        <c:ser>
          <c:idx val="2"/>
          <c:order val="2"/>
          <c:tx>
            <c:strRef>
              <c:f>'1_6'!$O$39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'1_6'!$L$40:$L$49</c:f>
              <c:strCache>
                <c:ptCount val="10"/>
                <c:pt idx="0">
                  <c:v>平成28年度</c:v>
                </c:pt>
                <c:pt idx="1">
                  <c:v>平成29年度</c:v>
                </c:pt>
                <c:pt idx="2">
                  <c:v>平成30年度</c:v>
                </c:pt>
                <c:pt idx="3">
                  <c:v>令和元年度</c:v>
                </c:pt>
                <c:pt idx="4">
                  <c:v>令和2年度</c:v>
                </c:pt>
                <c:pt idx="5">
                  <c:v>令和3年度</c:v>
                </c:pt>
                <c:pt idx="6">
                  <c:v>令和4年度</c:v>
                </c:pt>
                <c:pt idx="7">
                  <c:v>令和5年度</c:v>
                </c:pt>
                <c:pt idx="8">
                  <c:v>令和6年度</c:v>
                </c:pt>
                <c:pt idx="9">
                  <c:v>令和7年度</c:v>
                </c:pt>
              </c:strCache>
            </c:strRef>
          </c:cat>
          <c:val>
            <c:numRef>
              <c:f>'1_6'!$O$40:$O$49</c:f>
              <c:numCache>
                <c:formatCode>#,##0_);[Red]\(#,##0\)</c:formatCode>
                <c:ptCount val="10"/>
                <c:pt idx="0">
                  <c:v>1241</c:v>
                </c:pt>
                <c:pt idx="1">
                  <c:v>1219</c:v>
                </c:pt>
                <c:pt idx="2">
                  <c:v>1209</c:v>
                </c:pt>
                <c:pt idx="3">
                  <c:v>1212</c:v>
                </c:pt>
                <c:pt idx="4">
                  <c:v>1129</c:v>
                </c:pt>
                <c:pt idx="5">
                  <c:v>1198</c:v>
                </c:pt>
                <c:pt idx="6">
                  <c:v>1202</c:v>
                </c:pt>
                <c:pt idx="7">
                  <c:v>1230</c:v>
                </c:pt>
                <c:pt idx="8">
                  <c:v>1291</c:v>
                </c:pt>
                <c:pt idx="9">
                  <c:v>1387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7B-4037-B5BB-69D201888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8</xdr:col>
      <xdr:colOff>649941</xdr:colOff>
      <xdr:row>54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850D9F0-7E2F-4ADB-8A8C-9D987FE209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admissions/adm-data/e10_01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1887-34A2-4BB1-B55B-254BA0EDF37C}">
  <dimension ref="A1:O49"/>
  <sheetViews>
    <sheetView tabSelected="1" zoomScaleNormal="100" zoomScaleSheetLayoutView="100" workbookViewId="0"/>
  </sheetViews>
  <sheetFormatPr defaultColWidth="9" defaultRowHeight="14.4" x14ac:dyDescent="0.45"/>
  <cols>
    <col min="1" max="1" width="18.3984375" style="2" customWidth="1"/>
    <col min="2" max="3" width="9" style="2"/>
    <col min="4" max="4" width="17.5" style="2" bestFit="1" customWidth="1"/>
    <col min="5" max="11" width="9" style="2"/>
    <col min="12" max="13" width="12.19921875" style="2" bestFit="1" customWidth="1"/>
    <col min="14" max="16384" width="9" style="2"/>
  </cols>
  <sheetData>
    <row r="1" spans="1:6" ht="17.399999999999999" x14ac:dyDescent="0.45">
      <c r="A1" s="14"/>
      <c r="C1" s="9" t="s">
        <v>44</v>
      </c>
      <c r="D1" s="30" t="s">
        <v>25</v>
      </c>
    </row>
    <row r="2" spans="1:6" ht="23.4" x14ac:dyDescent="0.45">
      <c r="A2" s="10" t="s">
        <v>26</v>
      </c>
    </row>
    <row r="3" spans="1:6" ht="20.399999999999999" thickBot="1" x14ac:dyDescent="0.5">
      <c r="A3" s="28" t="s">
        <v>26</v>
      </c>
      <c r="B3" s="1"/>
      <c r="D3" s="1"/>
      <c r="E3" s="1"/>
      <c r="F3" s="1"/>
    </row>
    <row r="4" spans="1:6" ht="15" thickBot="1" x14ac:dyDescent="0.5">
      <c r="A4" s="3" t="s">
        <v>27</v>
      </c>
      <c r="B4" s="3"/>
      <c r="D4" s="3" t="s">
        <v>28</v>
      </c>
      <c r="E4" s="3"/>
      <c r="F4" s="3"/>
    </row>
    <row r="5" spans="1:6" ht="15" thickBot="1" x14ac:dyDescent="0.5">
      <c r="A5" s="5" t="s">
        <v>29</v>
      </c>
      <c r="B5" s="17">
        <v>289</v>
      </c>
      <c r="D5" s="4" t="s">
        <v>30</v>
      </c>
      <c r="E5" s="11" t="s">
        <v>45</v>
      </c>
      <c r="F5" s="4" t="s">
        <v>12</v>
      </c>
    </row>
    <row r="6" spans="1:6" x14ac:dyDescent="0.45">
      <c r="A6" s="2" t="s">
        <v>31</v>
      </c>
      <c r="B6" s="18">
        <v>157</v>
      </c>
      <c r="D6" s="5" t="s">
        <v>15</v>
      </c>
      <c r="E6" s="21">
        <v>2</v>
      </c>
      <c r="F6" s="22">
        <v>480</v>
      </c>
    </row>
    <row r="7" spans="1:6" x14ac:dyDescent="0.45">
      <c r="A7" s="5" t="s">
        <v>32</v>
      </c>
      <c r="B7" s="19">
        <v>63</v>
      </c>
      <c r="D7" s="2" t="s">
        <v>33</v>
      </c>
      <c r="E7" s="23">
        <v>0</v>
      </c>
      <c r="F7" s="24">
        <v>7</v>
      </c>
    </row>
    <row r="8" spans="1:6" x14ac:dyDescent="0.45">
      <c r="A8" s="2" t="s">
        <v>34</v>
      </c>
      <c r="B8" s="18">
        <v>1402</v>
      </c>
      <c r="D8" s="5" t="s">
        <v>17</v>
      </c>
      <c r="E8" s="21">
        <v>1</v>
      </c>
      <c r="F8" s="22">
        <v>57</v>
      </c>
    </row>
    <row r="9" spans="1:6" x14ac:dyDescent="0.45">
      <c r="A9" s="5" t="s">
        <v>35</v>
      </c>
      <c r="B9" s="19">
        <v>1916</v>
      </c>
      <c r="D9" s="2" t="s">
        <v>18</v>
      </c>
      <c r="E9" s="23">
        <v>0</v>
      </c>
      <c r="F9" s="24">
        <v>3</v>
      </c>
    </row>
    <row r="10" spans="1:6" x14ac:dyDescent="0.45">
      <c r="A10" s="2" t="s">
        <v>36</v>
      </c>
      <c r="B10" s="18">
        <v>1112</v>
      </c>
      <c r="D10" s="5" t="s">
        <v>47</v>
      </c>
      <c r="E10" s="21">
        <v>0</v>
      </c>
      <c r="F10" s="22">
        <v>2</v>
      </c>
    </row>
    <row r="11" spans="1:6" x14ac:dyDescent="0.45">
      <c r="A11" s="5" t="s">
        <v>37</v>
      </c>
      <c r="B11" s="19">
        <v>571</v>
      </c>
      <c r="D11" s="2" t="s">
        <v>2</v>
      </c>
      <c r="E11" s="23">
        <v>2</v>
      </c>
      <c r="F11" s="24">
        <v>161</v>
      </c>
    </row>
    <row r="12" spans="1:6" ht="15" thickBot="1" x14ac:dyDescent="0.5">
      <c r="A12" s="1" t="s">
        <v>38</v>
      </c>
      <c r="B12" s="20">
        <v>5672</v>
      </c>
      <c r="D12" s="5" t="s">
        <v>13</v>
      </c>
      <c r="E12" s="21">
        <v>0</v>
      </c>
      <c r="F12" s="22">
        <v>110</v>
      </c>
    </row>
    <row r="13" spans="1:6" ht="15" thickBot="1" x14ac:dyDescent="0.5">
      <c r="A13" s="4" t="s">
        <v>1</v>
      </c>
      <c r="B13" s="20">
        <f>SUM(B5:B12)</f>
        <v>11182</v>
      </c>
      <c r="D13" s="2" t="s">
        <v>3</v>
      </c>
      <c r="E13" s="23">
        <v>1</v>
      </c>
      <c r="F13" s="24">
        <v>230</v>
      </c>
    </row>
    <row r="14" spans="1:6" x14ac:dyDescent="0.45">
      <c r="D14" s="5" t="s">
        <v>39</v>
      </c>
      <c r="E14" s="21">
        <v>0</v>
      </c>
      <c r="F14" s="22">
        <v>4</v>
      </c>
    </row>
    <row r="15" spans="1:6" x14ac:dyDescent="0.45">
      <c r="D15" s="2" t="s">
        <v>48</v>
      </c>
      <c r="E15" s="23">
        <v>3</v>
      </c>
      <c r="F15" s="24">
        <v>334</v>
      </c>
    </row>
    <row r="16" spans="1:6" x14ac:dyDescent="0.45">
      <c r="D16" s="5" t="s">
        <v>16</v>
      </c>
      <c r="E16" s="21">
        <v>1</v>
      </c>
      <c r="F16" s="22">
        <v>1970</v>
      </c>
    </row>
    <row r="17" spans="4:6" x14ac:dyDescent="0.45">
      <c r="D17" s="2" t="s">
        <v>14</v>
      </c>
      <c r="E17" s="23">
        <v>29</v>
      </c>
      <c r="F17" s="24">
        <v>6203</v>
      </c>
    </row>
    <row r="18" spans="4:6" x14ac:dyDescent="0.45">
      <c r="D18" s="5" t="s">
        <v>49</v>
      </c>
      <c r="E18" s="21">
        <v>1</v>
      </c>
      <c r="F18" s="22">
        <v>16</v>
      </c>
    </row>
    <row r="19" spans="4:6" x14ac:dyDescent="0.45">
      <c r="D19" s="2" t="s">
        <v>5</v>
      </c>
      <c r="E19" s="23">
        <v>3</v>
      </c>
      <c r="F19" s="24">
        <v>3424</v>
      </c>
    </row>
    <row r="20" spans="4:6" x14ac:dyDescent="0.45">
      <c r="D20" s="5" t="s">
        <v>8</v>
      </c>
      <c r="E20" s="21">
        <v>2</v>
      </c>
      <c r="F20" s="22">
        <v>237</v>
      </c>
    </row>
    <row r="21" spans="4:6" x14ac:dyDescent="0.45">
      <c r="D21" s="2" t="s">
        <v>9</v>
      </c>
      <c r="E21" s="23">
        <v>5</v>
      </c>
      <c r="F21" s="24">
        <v>3699</v>
      </c>
    </row>
    <row r="22" spans="4:6" x14ac:dyDescent="0.45">
      <c r="D22" s="5" t="s">
        <v>6</v>
      </c>
      <c r="E22" s="21">
        <v>1</v>
      </c>
      <c r="F22" s="22">
        <v>219</v>
      </c>
    </row>
    <row r="23" spans="4:6" x14ac:dyDescent="0.45">
      <c r="D23" s="2" t="s">
        <v>10</v>
      </c>
      <c r="E23" s="23">
        <v>4</v>
      </c>
      <c r="F23" s="24">
        <v>95</v>
      </c>
    </row>
    <row r="24" spans="4:6" x14ac:dyDescent="0.45">
      <c r="D24" s="5" t="s">
        <v>11</v>
      </c>
      <c r="E24" s="21">
        <v>0</v>
      </c>
      <c r="F24" s="22">
        <v>1514</v>
      </c>
    </row>
    <row r="25" spans="4:6" x14ac:dyDescent="0.45">
      <c r="D25" s="2" t="s">
        <v>4</v>
      </c>
      <c r="E25" s="23">
        <v>0</v>
      </c>
      <c r="F25" s="24">
        <v>59</v>
      </c>
    </row>
    <row r="26" spans="4:6" x14ac:dyDescent="0.45">
      <c r="D26" s="5" t="s">
        <v>19</v>
      </c>
      <c r="E26" s="21">
        <v>0</v>
      </c>
      <c r="F26" s="22">
        <v>41</v>
      </c>
    </row>
    <row r="27" spans="4:6" x14ac:dyDescent="0.45">
      <c r="D27" s="2" t="s">
        <v>20</v>
      </c>
      <c r="E27" s="23">
        <v>0</v>
      </c>
      <c r="F27" s="24">
        <v>18</v>
      </c>
    </row>
    <row r="28" spans="4:6" x14ac:dyDescent="0.45">
      <c r="D28" s="5" t="s">
        <v>7</v>
      </c>
      <c r="E28" s="21">
        <v>0</v>
      </c>
      <c r="F28" s="22">
        <v>7</v>
      </c>
    </row>
    <row r="29" spans="4:6" x14ac:dyDescent="0.45">
      <c r="D29" s="2" t="s">
        <v>21</v>
      </c>
      <c r="E29" s="23">
        <v>2</v>
      </c>
      <c r="F29" s="24">
        <v>43</v>
      </c>
    </row>
    <row r="30" spans="4:6" x14ac:dyDescent="0.45">
      <c r="D30" s="5" t="s">
        <v>22</v>
      </c>
      <c r="E30" s="21">
        <v>0</v>
      </c>
      <c r="F30" s="22">
        <v>11</v>
      </c>
    </row>
    <row r="31" spans="4:6" x14ac:dyDescent="0.45">
      <c r="D31" s="2" t="s">
        <v>23</v>
      </c>
      <c r="E31" s="23">
        <v>0</v>
      </c>
      <c r="F31" s="24">
        <v>78</v>
      </c>
    </row>
    <row r="32" spans="4:6" x14ac:dyDescent="0.45">
      <c r="D32" s="5" t="s">
        <v>24</v>
      </c>
      <c r="E32" s="21">
        <v>1</v>
      </c>
      <c r="F32" s="22">
        <v>8</v>
      </c>
    </row>
    <row r="33" spans="1:15" ht="15" thickBot="1" x14ac:dyDescent="0.5">
      <c r="D33" s="1" t="s">
        <v>50</v>
      </c>
      <c r="E33" s="25">
        <v>0</v>
      </c>
      <c r="F33" s="26">
        <v>8</v>
      </c>
    </row>
    <row r="34" spans="1:15" ht="15" thickBot="1" x14ac:dyDescent="0.5">
      <c r="D34" s="1" t="s">
        <v>1</v>
      </c>
      <c r="E34" s="25">
        <f>SUM(E6:E33)</f>
        <v>58</v>
      </c>
      <c r="F34" s="27">
        <f>SUM(F6:F33)</f>
        <v>19038</v>
      </c>
    </row>
    <row r="35" spans="1:15" x14ac:dyDescent="0.45">
      <c r="F35" s="13" t="s">
        <v>46</v>
      </c>
    </row>
    <row r="36" spans="1:15" x14ac:dyDescent="0.45">
      <c r="D36" s="29" t="s">
        <v>51</v>
      </c>
      <c r="E36" s="29"/>
      <c r="F36" s="29"/>
      <c r="G36" s="29"/>
      <c r="H36" s="29"/>
      <c r="I36" s="29"/>
    </row>
    <row r="37" spans="1:15" x14ac:dyDescent="0.45">
      <c r="D37" s="29"/>
      <c r="E37" s="29"/>
      <c r="F37" s="29"/>
      <c r="G37" s="29"/>
      <c r="H37" s="29"/>
      <c r="I37" s="29"/>
    </row>
    <row r="38" spans="1:15" ht="19.8" x14ac:dyDescent="0.45">
      <c r="A38" s="8" t="s">
        <v>40</v>
      </c>
    </row>
    <row r="39" spans="1:15" x14ac:dyDescent="0.45">
      <c r="M39" s="6" t="s">
        <v>41</v>
      </c>
      <c r="N39" s="6" t="s">
        <v>42</v>
      </c>
      <c r="O39" s="6" t="s">
        <v>0</v>
      </c>
    </row>
    <row r="40" spans="1:15" x14ac:dyDescent="0.45">
      <c r="L40" s="15">
        <v>42491</v>
      </c>
      <c r="M40" s="12">
        <v>1113</v>
      </c>
      <c r="N40" s="12">
        <v>128</v>
      </c>
      <c r="O40" s="12">
        <f t="shared" ref="O40:O49" si="0">SUM(M40:N40)</f>
        <v>1241</v>
      </c>
    </row>
    <row r="41" spans="1:15" x14ac:dyDescent="0.45">
      <c r="L41" s="15">
        <v>42856</v>
      </c>
      <c r="M41" s="12">
        <v>1104</v>
      </c>
      <c r="N41" s="12">
        <v>115</v>
      </c>
      <c r="O41" s="12">
        <f t="shared" si="0"/>
        <v>1219</v>
      </c>
    </row>
    <row r="42" spans="1:15" x14ac:dyDescent="0.45">
      <c r="L42" s="15">
        <v>43221</v>
      </c>
      <c r="M42" s="12">
        <v>1105</v>
      </c>
      <c r="N42" s="12">
        <v>104</v>
      </c>
      <c r="O42" s="12">
        <f t="shared" si="0"/>
        <v>1209</v>
      </c>
    </row>
    <row r="43" spans="1:15" x14ac:dyDescent="0.45">
      <c r="L43" s="16" t="s">
        <v>43</v>
      </c>
      <c r="M43" s="12">
        <v>1108</v>
      </c>
      <c r="N43" s="12">
        <v>104</v>
      </c>
      <c r="O43" s="12">
        <f t="shared" si="0"/>
        <v>1212</v>
      </c>
    </row>
    <row r="44" spans="1:15" x14ac:dyDescent="0.45">
      <c r="L44" s="15">
        <v>43952</v>
      </c>
      <c r="M44" s="12">
        <v>1050</v>
      </c>
      <c r="N44" s="12">
        <v>79</v>
      </c>
      <c r="O44" s="12">
        <f t="shared" si="0"/>
        <v>1129</v>
      </c>
    </row>
    <row r="45" spans="1:15" x14ac:dyDescent="0.45">
      <c r="L45" s="15">
        <v>44317</v>
      </c>
      <c r="M45" s="12">
        <v>1118</v>
      </c>
      <c r="N45" s="12">
        <v>80</v>
      </c>
      <c r="O45" s="12">
        <f t="shared" si="0"/>
        <v>1198</v>
      </c>
    </row>
    <row r="46" spans="1:15" x14ac:dyDescent="0.45">
      <c r="L46" s="15">
        <v>44682</v>
      </c>
      <c r="M46" s="12">
        <v>1124</v>
      </c>
      <c r="N46" s="12">
        <v>78</v>
      </c>
      <c r="O46" s="12">
        <f t="shared" si="0"/>
        <v>1202</v>
      </c>
    </row>
    <row r="47" spans="1:15" x14ac:dyDescent="0.45">
      <c r="L47" s="15">
        <v>45047</v>
      </c>
      <c r="M47" s="12">
        <v>1169</v>
      </c>
      <c r="N47" s="7">
        <v>61</v>
      </c>
      <c r="O47" s="12">
        <f t="shared" si="0"/>
        <v>1230</v>
      </c>
    </row>
    <row r="48" spans="1:15" x14ac:dyDescent="0.45">
      <c r="L48" s="15">
        <v>45413</v>
      </c>
      <c r="M48" s="7">
        <v>1229</v>
      </c>
      <c r="N48" s="7">
        <v>62</v>
      </c>
      <c r="O48" s="7">
        <f t="shared" si="0"/>
        <v>1291</v>
      </c>
    </row>
    <row r="49" spans="12:15" x14ac:dyDescent="0.45">
      <c r="L49" s="15">
        <v>45778</v>
      </c>
      <c r="M49" s="7">
        <v>1329</v>
      </c>
      <c r="N49" s="7">
        <v>58</v>
      </c>
      <c r="O49" s="7">
        <f t="shared" si="0"/>
        <v>1387</v>
      </c>
    </row>
  </sheetData>
  <mergeCells count="1">
    <mergeCell ref="D36:I37"/>
  </mergeCells>
  <phoneticPr fontId="1"/>
  <hyperlinks>
    <hyperlink ref="D1" r:id="rId1" xr:uid="{334664DD-F497-4F6F-A9B4-D1CDDF861C4C}"/>
  </hyperlinks>
  <pageMargins left="0.25" right="0.25" top="0.75" bottom="0.75" header="0.3" footer="0.3"/>
  <pageSetup paperSize="9" scale="90" orientation="portrait" horizontalDpi="300" verticalDpi="300" r:id="rId2"/>
  <rowBreaks count="1" manualBreakCount="1">
    <brk id="54" max="9" man="1"/>
  </rowBreaks>
  <colBreaks count="1" manualBreakCount="1">
    <brk id="9" max="1048575" man="1"/>
  </colBreaks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EE0437C7-D745-48F1-9BBD-40DD13E7CD59}"/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cb5c9c64-804c-43b9-b12e-cf2dee17e723"/>
    <ds:schemaRef ds:uri="http://schemas.microsoft.com/office/2006/metadata/properties"/>
    <ds:schemaRef ds:uri="http://purl.org/dc/terms/"/>
    <ds:schemaRef ds:uri="http://purl.org/dc/elements/1.1/"/>
    <ds:schemaRef ds:uri="559260ce-3091-4e9c-8458-cf0251cc6b5c"/>
  </ds:schemaRefs>
</ds:datastoreItem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1_6</vt:lpstr>
      <vt:lpstr>'1_6'!Print_Area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